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kawa.tetsuya\Desktop\"/>
    </mc:Choice>
  </mc:AlternateContent>
  <bookViews>
    <workbookView xWindow="0" yWindow="0" windowWidth="19200" windowHeight="12195"/>
  </bookViews>
  <sheets>
    <sheet name="テンプレート" sheetId="3" r:id="rId1"/>
    <sheet name="記入例" sheetId="1" r:id="rId2"/>
  </sheets>
  <definedNames>
    <definedName name="_xlnm.Print_Area" localSheetId="0">テンプレート!$A$8:$M$66</definedName>
    <definedName name="_xlnm.Print_Area" localSheetId="1">記入例!$A$1:$M$59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3" l="1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54" i="3" l="1"/>
  <c r="L55" i="3"/>
  <c r="L56" i="3" s="1"/>
  <c r="D19" i="3" s="1"/>
  <c r="L47" i="1"/>
  <c r="L48" i="1" s="1"/>
  <c r="L49" i="1" s="1"/>
  <c r="D12" i="1" s="1"/>
</calcChain>
</file>

<file path=xl/sharedStrings.xml><?xml version="1.0" encoding="utf-8"?>
<sst xmlns="http://schemas.openxmlformats.org/spreadsheetml/2006/main" count="62" uniqueCount="40">
  <si>
    <t>納品書 兼 請求書</t>
  </si>
  <si>
    <t>〒111-1111</t>
    <phoneticPr fontId="2"/>
  </si>
  <si>
    <t>請求日</t>
  </si>
  <si>
    <t>東京都○○区○○○○1-1-1</t>
    <phoneticPr fontId="2"/>
  </si>
  <si>
    <t>請求番号</t>
  </si>
  <si>
    <t>1234-555-6789</t>
    <phoneticPr fontId="2"/>
  </si>
  <si>
    <t>サンプル株式会社</t>
    <phoneticPr fontId="2"/>
  </si>
  <si>
    <t>経理部　御中</t>
    <rPh sb="0" eb="3">
      <t>ケイリブ</t>
    </rPh>
    <rPh sb="4" eb="6">
      <t>オンチュウ</t>
    </rPh>
    <phoneticPr fontId="2"/>
  </si>
  <si>
    <t>東京都中央区日本橋蛎殻町1-14-14</t>
    <phoneticPr fontId="2"/>
  </si>
  <si>
    <t>株式会社ラクーン</t>
    <rPh sb="0" eb="4">
      <t>カブ</t>
    </rPh>
    <phoneticPr fontId="2"/>
  </si>
  <si>
    <t>下記の通りご請求申し上げます。</t>
  </si>
  <si>
    <t>電話</t>
    <rPh sb="0" eb="2">
      <t>デンワ</t>
    </rPh>
    <phoneticPr fontId="2"/>
  </si>
  <si>
    <t>03-1234-5678</t>
    <phoneticPr fontId="2"/>
  </si>
  <si>
    <t>E-mail</t>
    <phoneticPr fontId="2"/>
  </si>
  <si>
    <t>sample@raccoon.ne.jp</t>
    <phoneticPr fontId="2"/>
  </si>
  <si>
    <r>
      <rPr>
        <sz val="14"/>
        <color rgb="FFFFFFFF"/>
        <rFont val="ＭＳ Ｐゴシック"/>
        <family val="3"/>
        <charset val="128"/>
        <scheme val="minor"/>
      </rPr>
      <t>ご請求金額</t>
    </r>
    <r>
      <rPr>
        <sz val="16"/>
        <color rgb="FFFFFFFF"/>
        <rFont val="ＭＳ Ｐゴシック"/>
        <family val="3"/>
        <charset val="128"/>
        <scheme val="minor"/>
      </rPr>
      <t xml:space="preserve">
</t>
    </r>
    <r>
      <rPr>
        <sz val="10"/>
        <color rgb="FFFFFFFF"/>
        <rFont val="ＭＳ Ｐゴシック"/>
        <family val="3"/>
        <charset val="128"/>
        <scheme val="minor"/>
      </rPr>
      <t>(消費税込)</t>
    </r>
    <rPh sb="7" eb="10">
      <t>ショウヒゼイ</t>
    </rPh>
    <rPh sb="10" eb="11">
      <t>コミ</t>
    </rPh>
    <phoneticPr fontId="2"/>
  </si>
  <si>
    <t>担当</t>
    <rPh sb="0" eb="2">
      <t>タントウ</t>
    </rPh>
    <phoneticPr fontId="2"/>
  </si>
  <si>
    <t>COREC事業推進部　COREC太郎</t>
    <rPh sb="5" eb="7">
      <t>ジギョウ</t>
    </rPh>
    <rPh sb="7" eb="9">
      <t>スイシン</t>
    </rPh>
    <rPh sb="9" eb="10">
      <t>ブ</t>
    </rPh>
    <rPh sb="16" eb="18">
      <t>タロウ</t>
    </rPh>
    <phoneticPr fontId="2"/>
  </si>
  <si>
    <t>振込先</t>
    <rPh sb="0" eb="2">
      <t>フリコミ</t>
    </rPh>
    <rPh sb="2" eb="3">
      <t>サキ</t>
    </rPh>
    <phoneticPr fontId="2"/>
  </si>
  <si>
    <t>○○○○○銀行 ○○○○支店
普通　12345678
カ）ラクーン</t>
    <phoneticPr fontId="2"/>
  </si>
  <si>
    <t>支払期限</t>
    <rPh sb="0" eb="2">
      <t>シハライ</t>
    </rPh>
    <rPh sb="2" eb="4">
      <t>キゲン</t>
    </rPh>
    <phoneticPr fontId="2"/>
  </si>
  <si>
    <t>発注日</t>
    <rPh sb="0" eb="2">
      <t>ハッチュウ</t>
    </rPh>
    <rPh sb="2" eb="3">
      <t>ビ</t>
    </rPh>
    <phoneticPr fontId="2"/>
  </si>
  <si>
    <t>品目</t>
    <rPh sb="0" eb="2">
      <t>ヒンモク</t>
    </rPh>
    <phoneticPr fontId="2"/>
  </si>
  <si>
    <t>数量</t>
  </si>
  <si>
    <t>単位</t>
  </si>
  <si>
    <t>単価</t>
  </si>
  <si>
    <t>小計</t>
  </si>
  <si>
    <t>あいうえお　赤　S</t>
    <rPh sb="6" eb="7">
      <t>アカ</t>
    </rPh>
    <phoneticPr fontId="2"/>
  </si>
  <si>
    <t>枚</t>
    <rPh sb="0" eb="1">
      <t>マイ</t>
    </rPh>
    <phoneticPr fontId="2"/>
  </si>
  <si>
    <t>あいうえお　赤　M</t>
    <rPh sb="6" eb="7">
      <t>アカ</t>
    </rPh>
    <phoneticPr fontId="2"/>
  </si>
  <si>
    <t>あいうえお　赤　L</t>
    <rPh sb="6" eb="7">
      <t>アカ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</si>
  <si>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</si>
  <si>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</si>
  <si>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</si>
  <si>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</si>
  <si>
    <t>〒</t>
    <phoneticPr fontId="2"/>
  </si>
  <si>
    <t>&lt;住所&gt;</t>
    <rPh sb="1" eb="3">
      <t>ジュウショ</t>
    </rPh>
    <phoneticPr fontId="2"/>
  </si>
  <si>
    <t>&lt;会社名&gt;</t>
    <rPh sb="1" eb="4">
      <t>カイシャメイ</t>
    </rPh>
    <phoneticPr fontId="2"/>
  </si>
  <si>
    <t>&lt;会社名&gt;　御中</t>
    <rPh sb="1" eb="4">
      <t>カイシャメイ</t>
    </rPh>
    <rPh sb="6" eb="8">
      <t>オンチュウ</t>
    </rPh>
    <phoneticPr fontId="2"/>
  </si>
  <si>
    <t>&lt;住所&gt;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</si>
</sst>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￥-411]#,##0;[Red]\-[$￥-411]#,##0"/>
    <numFmt numFmtId="177" formatCode="yyyy&quot;年&quot;m&quot;月&quot;d&quot;日&quot;;@"/>
    <numFmt numFmtId="178" formatCode="yyyy/m/d;@"/>
  </numFmts>
  <fonts count="13">
    <font>
      <sz val="10"/>
      <name val="MS PGothic"/>
      <family val="2"/>
      <charset val="1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rgb="FFFFFFFF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"/>
      <color theme="10"/>
      <name val="MS PGothic"/>
      <family val="2"/>
      <charset val="1"/>
    </font>
    <font>
      <sz val="16"/>
      <color rgb="FFFFFFFF"/>
      <name val="ＭＳ Ｐゴシック"/>
      <family val="3"/>
      <charset val="128"/>
      <scheme val="minor"/>
    </font>
    <font>
      <sz val="14"/>
      <color rgb="FFFFFFFF"/>
      <name val="ＭＳ Ｐゴシック"/>
      <family val="3"/>
      <charset val="128"/>
      <scheme val="minor"/>
    </font>
    <font>
      <sz val="10"/>
      <color rgb="FFFFFF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6"/>
      <color rgb="FF0084D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rgb="FF0066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1" fillId="3" borderId="5" xfId="0" applyNumberFormat="1" applyFont="1" applyFill="1" applyBorder="1" applyAlignment="1">
      <alignment horizontal="center" vertical="center"/>
    </xf>
    <xf numFmtId="176" fontId="11" fillId="3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6" fontId="11" fillId="3" borderId="11" xfId="0" applyNumberFormat="1" applyFont="1" applyFill="1" applyBorder="1" applyAlignment="1">
      <alignment horizontal="center" vertical="center"/>
    </xf>
    <xf numFmtId="176" fontId="11" fillId="3" borderId="12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9" fillId="2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supplier/?utm_source=iroha&amp;utm_medium=excel&amp;utm_campaign=bill_invoice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359833</xdr:colOff>
      <xdr:row>7</xdr:row>
      <xdr:rowOff>8158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24083" cy="104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8</xdr:row>
      <xdr:rowOff>28575</xdr:rowOff>
    </xdr:from>
    <xdr:to>
      <xdr:col>12</xdr:col>
      <xdr:colOff>371476</xdr:colOff>
      <xdr:row>14</xdr:row>
      <xdr:rowOff>25587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1543050"/>
          <a:ext cx="933450" cy="930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mple@racco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8:M67"/>
  <sheetViews>
    <sheetView tabSelected="1" view="pageBreakPreview" zoomScaleNormal="100" zoomScaleSheetLayoutView="100" workbookViewId="0"/>
  </sheetViews>
  <sheetFormatPr defaultRowHeight="12"/>
  <cols>
    <col min="1" max="2" width="7.85546875" style="1" customWidth="1"/>
    <col min="3" max="6" width="9.140625" style="1"/>
    <col min="7" max="8" width="3.5703125" style="1" customWidth="1"/>
    <col min="9" max="9" width="6.42578125" style="1" customWidth="1"/>
    <col min="10" max="11" width="7.5703125" style="1" customWidth="1"/>
    <col min="12" max="12" width="9.140625" style="1"/>
    <col min="13" max="13" width="5.85546875" style="1" customWidth="1"/>
    <col min="14" max="16384" width="9.140625" style="1"/>
  </cols>
  <sheetData>
    <row r="8" spans="1:13" ht="10.7" customHeight="1"/>
    <row r="9" spans="1:13" ht="26.45" customHeight="1">
      <c r="H9" s="2" t="s">
        <v>0</v>
      </c>
      <c r="I9" s="2"/>
      <c r="J9" s="2"/>
      <c r="K9" s="2"/>
      <c r="L9" s="2"/>
      <c r="M9" s="2"/>
    </row>
    <row r="11" spans="1:13">
      <c r="A11" s="1" t="s">
        <v>35</v>
      </c>
      <c r="H11" s="3" t="s">
        <v>2</v>
      </c>
      <c r="I11" s="3"/>
      <c r="J11" s="4"/>
      <c r="K11" s="5"/>
      <c r="L11" s="5"/>
      <c r="M11" s="5"/>
    </row>
    <row r="12" spans="1:13">
      <c r="A12" s="1" t="s">
        <v>36</v>
      </c>
      <c r="H12" s="3" t="s">
        <v>4</v>
      </c>
      <c r="I12" s="3"/>
      <c r="J12" s="5"/>
      <c r="K12" s="5"/>
      <c r="L12" s="5"/>
      <c r="M12" s="5"/>
    </row>
    <row r="14" spans="1:13" ht="17.25">
      <c r="A14" s="6" t="s">
        <v>38</v>
      </c>
    </row>
    <row r="15" spans="1:13" ht="17.25">
      <c r="A15" s="6"/>
      <c r="H15" s="7" t="s">
        <v>39</v>
      </c>
      <c r="I15" s="7"/>
      <c r="J15" s="7"/>
      <c r="K15" s="7"/>
      <c r="L15" s="7"/>
    </row>
    <row r="16" spans="1:13" ht="13.5">
      <c r="H16" s="7" t="s">
        <v>37</v>
      </c>
      <c r="I16" s="7"/>
      <c r="J16" s="7"/>
      <c r="K16" s="7"/>
      <c r="L16" s="7"/>
    </row>
    <row r="17" spans="1:13">
      <c r="A17" s="1" t="s">
        <v>10</v>
      </c>
      <c r="H17" s="8" t="s">
        <v>11</v>
      </c>
      <c r="I17" s="8"/>
      <c r="J17" s="9"/>
      <c r="K17" s="9"/>
      <c r="L17" s="9"/>
    </row>
    <row r="18" spans="1:13">
      <c r="H18" s="10" t="s">
        <v>13</v>
      </c>
      <c r="I18" s="10"/>
      <c r="J18" s="11"/>
      <c r="K18" s="9"/>
      <c r="L18" s="9"/>
    </row>
    <row r="19" spans="1:13">
      <c r="A19" s="12" t="s">
        <v>15</v>
      </c>
      <c r="B19" s="13"/>
      <c r="C19" s="13"/>
      <c r="D19" s="14">
        <f>L56</f>
        <v>0</v>
      </c>
      <c r="E19" s="15"/>
      <c r="F19" s="15"/>
      <c r="H19" s="10" t="s">
        <v>16</v>
      </c>
      <c r="I19" s="10"/>
    </row>
    <row r="20" spans="1:13">
      <c r="A20" s="16"/>
      <c r="B20" s="17"/>
      <c r="C20" s="17"/>
      <c r="D20" s="18"/>
      <c r="E20" s="19"/>
      <c r="F20" s="19"/>
    </row>
    <row r="21" spans="1:13" ht="12" customHeight="1">
      <c r="A21" s="17"/>
      <c r="B21" s="17"/>
      <c r="C21" s="17"/>
      <c r="D21" s="19"/>
      <c r="E21" s="19"/>
      <c r="F21" s="19"/>
      <c r="H21" s="9"/>
      <c r="I21" s="9"/>
      <c r="J21" s="9"/>
      <c r="K21" s="9"/>
      <c r="L21" s="9"/>
    </row>
    <row r="22" spans="1:13" ht="12" customHeight="1">
      <c r="A22" s="20"/>
      <c r="B22" s="20"/>
      <c r="C22" s="20"/>
      <c r="D22" s="21"/>
      <c r="E22" s="21"/>
      <c r="F22" s="21"/>
      <c r="H22" s="22"/>
      <c r="I22" s="22"/>
      <c r="J22" s="22"/>
      <c r="K22" s="22"/>
      <c r="L22" s="22"/>
    </row>
    <row r="23" spans="1:13">
      <c r="I23" s="23"/>
    </row>
    <row r="24" spans="1:13" ht="13.5" customHeight="1">
      <c r="A24" s="24" t="s">
        <v>18</v>
      </c>
      <c r="B24" s="24"/>
      <c r="C24" s="25"/>
      <c r="D24" s="25"/>
      <c r="E24" s="25"/>
      <c r="F24" s="25"/>
      <c r="I24" s="23"/>
    </row>
    <row r="25" spans="1:13" ht="13.5" customHeight="1">
      <c r="A25" s="26"/>
      <c r="B25" s="26"/>
      <c r="C25" s="25"/>
      <c r="D25" s="25"/>
      <c r="E25" s="25"/>
      <c r="F25" s="25"/>
    </row>
    <row r="26" spans="1:13" ht="13.5" customHeight="1">
      <c r="A26" s="26"/>
      <c r="B26" s="26"/>
      <c r="C26" s="25"/>
      <c r="D26" s="25"/>
      <c r="E26" s="25"/>
      <c r="F26" s="25"/>
    </row>
    <row r="27" spans="1:13">
      <c r="A27" s="27" t="s">
        <v>20</v>
      </c>
      <c r="B27" s="27"/>
      <c r="C27" s="28"/>
      <c r="D27" s="28"/>
      <c r="E27" s="28"/>
      <c r="F27" s="28"/>
    </row>
    <row r="29" spans="1:13">
      <c r="A29" s="29" t="s">
        <v>21</v>
      </c>
      <c r="B29" s="30"/>
      <c r="C29" s="30" t="s">
        <v>22</v>
      </c>
      <c r="D29" s="30"/>
      <c r="E29" s="30"/>
      <c r="F29" s="30"/>
      <c r="G29" s="30" t="s">
        <v>23</v>
      </c>
      <c r="H29" s="30"/>
      <c r="I29" s="58" t="s">
        <v>24</v>
      </c>
      <c r="J29" s="30" t="s">
        <v>25</v>
      </c>
      <c r="K29" s="30"/>
      <c r="L29" s="30" t="s">
        <v>26</v>
      </c>
      <c r="M29" s="31"/>
    </row>
    <row r="30" spans="1:13">
      <c r="A30" s="32"/>
      <c r="B30" s="33"/>
      <c r="C30" s="34"/>
      <c r="D30" s="34"/>
      <c r="E30" s="34"/>
      <c r="F30" s="34"/>
      <c r="G30" s="35"/>
      <c r="H30" s="35"/>
      <c r="I30" s="59"/>
      <c r="J30" s="36"/>
      <c r="K30" s="36"/>
      <c r="L30" s="36" t="str">
        <f>IF(J30="","",G30*J30)</f>
        <v/>
      </c>
      <c r="M30" s="37"/>
    </row>
    <row r="31" spans="1:13">
      <c r="A31" s="32"/>
      <c r="B31" s="33"/>
      <c r="C31" s="34"/>
      <c r="D31" s="34"/>
      <c r="E31" s="34"/>
      <c r="F31" s="34"/>
      <c r="G31" s="35"/>
      <c r="H31" s="35"/>
      <c r="I31" s="59"/>
      <c r="J31" s="36"/>
      <c r="K31" s="36"/>
      <c r="L31" s="36" t="str">
        <f>IF(J31="","",G31*J31)</f>
        <v/>
      </c>
      <c r="M31" s="37"/>
    </row>
    <row r="32" spans="1:13">
      <c r="A32" s="32"/>
      <c r="B32" s="33"/>
      <c r="C32" s="34"/>
      <c r="D32" s="34"/>
      <c r="E32" s="34"/>
      <c r="F32" s="34"/>
      <c r="G32" s="35"/>
      <c r="H32" s="35"/>
      <c r="I32" s="59"/>
      <c r="J32" s="36"/>
      <c r="K32" s="36"/>
      <c r="L32" s="36" t="str">
        <f>IF(J32="","",G32*J32)</f>
        <v/>
      </c>
      <c r="M32" s="37"/>
    </row>
    <row r="33" spans="1:13">
      <c r="A33" s="32"/>
      <c r="B33" s="33"/>
      <c r="C33" s="34"/>
      <c r="D33" s="34"/>
      <c r="E33" s="34"/>
      <c r="F33" s="34"/>
      <c r="G33" s="35"/>
      <c r="H33" s="35"/>
      <c r="I33" s="59"/>
      <c r="J33" s="36"/>
      <c r="K33" s="36"/>
      <c r="L33" s="36" t="str">
        <f>IF(J33="","",G33*J33)</f>
        <v/>
      </c>
      <c r="M33" s="37"/>
    </row>
    <row r="34" spans="1:13">
      <c r="A34" s="32"/>
      <c r="B34" s="33"/>
      <c r="C34" s="34"/>
      <c r="D34" s="34"/>
      <c r="E34" s="34"/>
      <c r="F34" s="34"/>
      <c r="G34" s="35"/>
      <c r="H34" s="35"/>
      <c r="I34" s="59"/>
      <c r="J34" s="36"/>
      <c r="K34" s="36"/>
      <c r="L34" s="36" t="str">
        <f>IF(J34="","",G34*J34)</f>
        <v/>
      </c>
      <c r="M34" s="37"/>
    </row>
    <row r="35" spans="1:13">
      <c r="A35" s="32"/>
      <c r="B35" s="33"/>
      <c r="C35" s="34"/>
      <c r="D35" s="34"/>
      <c r="E35" s="34"/>
      <c r="F35" s="34"/>
      <c r="G35" s="35"/>
      <c r="H35" s="35"/>
      <c r="I35" s="59"/>
      <c r="J35" s="36"/>
      <c r="K35" s="36"/>
      <c r="L35" s="36" t="str">
        <f>IF(J35="","",G35*J35)</f>
        <v/>
      </c>
      <c r="M35" s="37"/>
    </row>
    <row r="36" spans="1:13">
      <c r="A36" s="32"/>
      <c r="B36" s="33"/>
      <c r="C36" s="34"/>
      <c r="D36" s="34"/>
      <c r="E36" s="34"/>
      <c r="F36" s="34"/>
      <c r="G36" s="35"/>
      <c r="H36" s="35"/>
      <c r="I36" s="59"/>
      <c r="J36" s="36"/>
      <c r="K36" s="36"/>
      <c r="L36" s="36" t="str">
        <f>IF(J36="","",G36*J36)</f>
        <v/>
      </c>
      <c r="M36" s="37"/>
    </row>
    <row r="37" spans="1:13">
      <c r="A37" s="32"/>
      <c r="B37" s="33"/>
      <c r="C37" s="34"/>
      <c r="D37" s="34"/>
      <c r="E37" s="34"/>
      <c r="F37" s="34"/>
      <c r="G37" s="35"/>
      <c r="H37" s="35"/>
      <c r="I37" s="59"/>
      <c r="J37" s="36"/>
      <c r="K37" s="36"/>
      <c r="L37" s="36" t="str">
        <f>IF(J37="","",G37*J37)</f>
        <v/>
      </c>
      <c r="M37" s="37"/>
    </row>
    <row r="38" spans="1:13">
      <c r="A38" s="32"/>
      <c r="B38" s="33"/>
      <c r="C38" s="34"/>
      <c r="D38" s="34"/>
      <c r="E38" s="34"/>
      <c r="F38" s="34"/>
      <c r="G38" s="35"/>
      <c r="H38" s="35"/>
      <c r="I38" s="59"/>
      <c r="J38" s="36"/>
      <c r="K38" s="36"/>
      <c r="L38" s="36" t="str">
        <f>IF(J38="","",G38*J38)</f>
        <v/>
      </c>
      <c r="M38" s="37"/>
    </row>
    <row r="39" spans="1:13">
      <c r="A39" s="32"/>
      <c r="B39" s="33"/>
      <c r="C39" s="34"/>
      <c r="D39" s="34"/>
      <c r="E39" s="34"/>
      <c r="F39" s="34"/>
      <c r="G39" s="35"/>
      <c r="H39" s="35"/>
      <c r="I39" s="59"/>
      <c r="J39" s="36"/>
      <c r="K39" s="36"/>
      <c r="L39" s="36" t="str">
        <f>IF(J39="","",G39*J39)</f>
        <v/>
      </c>
      <c r="M39" s="37"/>
    </row>
    <row r="40" spans="1:13">
      <c r="A40" s="32"/>
      <c r="B40" s="33"/>
      <c r="C40" s="34"/>
      <c r="D40" s="34"/>
      <c r="E40" s="34"/>
      <c r="F40" s="34"/>
      <c r="G40" s="35"/>
      <c r="H40" s="35"/>
      <c r="I40" s="59"/>
      <c r="J40" s="36"/>
      <c r="K40" s="36"/>
      <c r="L40" s="36" t="str">
        <f>IF(J40="","",G40*J40)</f>
        <v/>
      </c>
      <c r="M40" s="37"/>
    </row>
    <row r="41" spans="1:13">
      <c r="A41" s="32"/>
      <c r="B41" s="33"/>
      <c r="C41" s="34"/>
      <c r="D41" s="34"/>
      <c r="E41" s="34"/>
      <c r="F41" s="34"/>
      <c r="G41" s="35"/>
      <c r="H41" s="35"/>
      <c r="I41" s="59"/>
      <c r="J41" s="36"/>
      <c r="K41" s="36"/>
      <c r="L41" s="36" t="str">
        <f>IF(J41="","",G41*J41)</f>
        <v/>
      </c>
      <c r="M41" s="37"/>
    </row>
    <row r="42" spans="1:13">
      <c r="A42" s="32"/>
      <c r="B42" s="33"/>
      <c r="C42" s="34"/>
      <c r="D42" s="34"/>
      <c r="E42" s="34"/>
      <c r="F42" s="34"/>
      <c r="G42" s="35"/>
      <c r="H42" s="35"/>
      <c r="I42" s="59"/>
      <c r="J42" s="36"/>
      <c r="K42" s="36"/>
      <c r="L42" s="36" t="str">
        <f>IF(J42="","",G42*J42)</f>
        <v/>
      </c>
      <c r="M42" s="37"/>
    </row>
    <row r="43" spans="1:13">
      <c r="A43" s="32"/>
      <c r="B43" s="33"/>
      <c r="C43" s="34"/>
      <c r="D43" s="34"/>
      <c r="E43" s="34"/>
      <c r="F43" s="34"/>
      <c r="G43" s="35"/>
      <c r="H43" s="35"/>
      <c r="I43" s="59"/>
      <c r="J43" s="36"/>
      <c r="K43" s="36"/>
      <c r="L43" s="36" t="str">
        <f>IF(J43="","",G43*J43)</f>
        <v/>
      </c>
      <c r="M43" s="37"/>
    </row>
    <row r="44" spans="1:13">
      <c r="A44" s="32"/>
      <c r="B44" s="33"/>
      <c r="C44" s="34"/>
      <c r="D44" s="34"/>
      <c r="E44" s="34"/>
      <c r="F44" s="34"/>
      <c r="G44" s="35"/>
      <c r="H44" s="35"/>
      <c r="I44" s="59"/>
      <c r="J44" s="36"/>
      <c r="K44" s="36"/>
      <c r="L44" s="36" t="str">
        <f>IF(J44="","",G44*J44)</f>
        <v/>
      </c>
      <c r="M44" s="37"/>
    </row>
    <row r="45" spans="1:13">
      <c r="A45" s="32"/>
      <c r="B45" s="33"/>
      <c r="C45" s="34"/>
      <c r="D45" s="34"/>
      <c r="E45" s="34"/>
      <c r="F45" s="34"/>
      <c r="G45" s="35"/>
      <c r="H45" s="35"/>
      <c r="I45" s="59"/>
      <c r="J45" s="36"/>
      <c r="K45" s="36"/>
      <c r="L45" s="36" t="str">
        <f>IF(J45="","",G45*J45)</f>
        <v/>
      </c>
      <c r="M45" s="37"/>
    </row>
    <row r="46" spans="1:13">
      <c r="A46" s="32"/>
      <c r="B46" s="33"/>
      <c r="C46" s="34"/>
      <c r="D46" s="34"/>
      <c r="E46" s="34"/>
      <c r="F46" s="34"/>
      <c r="G46" s="35"/>
      <c r="H46" s="35"/>
      <c r="I46" s="59"/>
      <c r="J46" s="36"/>
      <c r="K46" s="36"/>
      <c r="L46" s="36" t="str">
        <f>IF(J46="","",G46*J46)</f>
        <v/>
      </c>
      <c r="M46" s="37"/>
    </row>
    <row r="47" spans="1:13">
      <c r="A47" s="32"/>
      <c r="B47" s="33"/>
      <c r="C47" s="34"/>
      <c r="D47" s="34"/>
      <c r="E47" s="34"/>
      <c r="F47" s="34"/>
      <c r="G47" s="35"/>
      <c r="H47" s="35"/>
      <c r="I47" s="59"/>
      <c r="J47" s="36"/>
      <c r="K47" s="36"/>
      <c r="L47" s="36" t="str">
        <f>IF(J47="","",G47*J47)</f>
        <v/>
      </c>
      <c r="M47" s="37"/>
    </row>
    <row r="48" spans="1:13">
      <c r="A48" s="32"/>
      <c r="B48" s="33"/>
      <c r="C48" s="34"/>
      <c r="D48" s="34"/>
      <c r="E48" s="34"/>
      <c r="F48" s="34"/>
      <c r="G48" s="35"/>
      <c r="H48" s="35"/>
      <c r="I48" s="59"/>
      <c r="J48" s="36"/>
      <c r="K48" s="36"/>
      <c r="L48" s="36" t="str">
        <f>IF(J48="","",G48*J48)</f>
        <v/>
      </c>
      <c r="M48" s="37"/>
    </row>
    <row r="49" spans="1:13">
      <c r="A49" s="32"/>
      <c r="B49" s="33"/>
      <c r="C49" s="34"/>
      <c r="D49" s="34"/>
      <c r="E49" s="34"/>
      <c r="F49" s="34"/>
      <c r="G49" s="35"/>
      <c r="H49" s="35"/>
      <c r="I49" s="59"/>
      <c r="J49" s="36"/>
      <c r="K49" s="36"/>
      <c r="L49" s="36" t="str">
        <f>IF(J49="","",G49*J49)</f>
        <v/>
      </c>
      <c r="M49" s="37"/>
    </row>
    <row r="50" spans="1:13">
      <c r="A50" s="32"/>
      <c r="B50" s="33"/>
      <c r="C50" s="34"/>
      <c r="D50" s="34"/>
      <c r="E50" s="34"/>
      <c r="F50" s="34"/>
      <c r="G50" s="35"/>
      <c r="H50" s="35"/>
      <c r="I50" s="59"/>
      <c r="J50" s="36"/>
      <c r="K50" s="36"/>
      <c r="L50" s="36" t="str">
        <f>IF(J50="","",G50*J50)</f>
        <v/>
      </c>
      <c r="M50" s="37"/>
    </row>
    <row r="51" spans="1:13">
      <c r="A51" s="32"/>
      <c r="B51" s="33"/>
      <c r="C51" s="34"/>
      <c r="D51" s="34"/>
      <c r="E51" s="34"/>
      <c r="F51" s="34"/>
      <c r="G51" s="35"/>
      <c r="H51" s="35"/>
      <c r="I51" s="59"/>
      <c r="J51" s="36"/>
      <c r="K51" s="36"/>
      <c r="L51" s="36" t="str">
        <f>IF(J51="","",G51*J51)</f>
        <v/>
      </c>
      <c r="M51" s="37"/>
    </row>
    <row r="52" spans="1:13">
      <c r="A52" s="32"/>
      <c r="B52" s="33"/>
      <c r="C52" s="34"/>
      <c r="D52" s="34"/>
      <c r="E52" s="34"/>
      <c r="F52" s="34"/>
      <c r="G52" s="35"/>
      <c r="H52" s="35"/>
      <c r="I52" s="59"/>
      <c r="J52" s="36"/>
      <c r="K52" s="36"/>
      <c r="L52" s="36" t="str">
        <f>IF(J52="","",G52*J52)</f>
        <v/>
      </c>
      <c r="M52" s="37"/>
    </row>
    <row r="53" spans="1:13">
      <c r="A53" s="38"/>
      <c r="B53" s="39"/>
      <c r="C53" s="40"/>
      <c r="D53" s="40"/>
      <c r="E53" s="40"/>
      <c r="F53" s="40"/>
      <c r="G53" s="41"/>
      <c r="H53" s="41"/>
      <c r="I53" s="60"/>
      <c r="J53" s="42"/>
      <c r="K53" s="42"/>
      <c r="L53" s="42" t="str">
        <f>IF(J53="","",G53*J53)</f>
        <v/>
      </c>
      <c r="M53" s="43"/>
    </row>
    <row r="54" spans="1:13">
      <c r="A54" s="26"/>
      <c r="B54" s="26"/>
      <c r="C54" s="26"/>
      <c r="D54" s="26"/>
      <c r="E54" s="26"/>
      <c r="F54" s="26"/>
      <c r="G54" s="26"/>
      <c r="H54" s="26"/>
      <c r="I54" s="26"/>
      <c r="J54" s="44" t="s">
        <v>31</v>
      </c>
      <c r="K54" s="45"/>
      <c r="L54" s="46">
        <f>SUM(L30:M53)</f>
        <v>0</v>
      </c>
      <c r="M54" s="47"/>
    </row>
    <row r="55" spans="1:13">
      <c r="A55" s="26"/>
      <c r="B55" s="26"/>
      <c r="C55" s="26"/>
      <c r="D55" s="26"/>
      <c r="E55" s="26"/>
      <c r="F55" s="26"/>
      <c r="G55" s="26"/>
      <c r="H55" s="26"/>
      <c r="I55" s="26"/>
      <c r="J55" s="48" t="s">
        <v>32</v>
      </c>
      <c r="K55" s="49"/>
      <c r="L55" s="36">
        <f>L54*0.08</f>
        <v>0</v>
      </c>
      <c r="M55" s="37"/>
    </row>
    <row r="56" spans="1:13">
      <c r="A56" s="50"/>
      <c r="B56" s="50"/>
      <c r="C56" s="51"/>
      <c r="D56" s="51"/>
      <c r="E56" s="51"/>
      <c r="F56" s="51"/>
      <c r="G56" s="52"/>
      <c r="H56" s="52"/>
      <c r="I56" s="50"/>
      <c r="J56" s="53" t="s">
        <v>33</v>
      </c>
      <c r="K56" s="54"/>
      <c r="L56" s="42">
        <f>SUM(L54:M55)</f>
        <v>0</v>
      </c>
      <c r="M56" s="43"/>
    </row>
    <row r="58" spans="1:13">
      <c r="A58" s="55" t="s">
        <v>34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>
      <c r="M67" s="57"/>
    </row>
  </sheetData>
  <mergeCells count="150">
    <mergeCell ref="J55:K55"/>
    <mergeCell ref="L55:M55"/>
    <mergeCell ref="J56:K56"/>
    <mergeCell ref="L56:M56"/>
    <mergeCell ref="A58:M58"/>
    <mergeCell ref="A59:M66"/>
    <mergeCell ref="A53:B53"/>
    <mergeCell ref="C53:F53"/>
    <mergeCell ref="G53:H53"/>
    <mergeCell ref="J53:K53"/>
    <mergeCell ref="L53:M53"/>
    <mergeCell ref="J54:K54"/>
    <mergeCell ref="L54:M54"/>
    <mergeCell ref="A51:B51"/>
    <mergeCell ref="C51:F51"/>
    <mergeCell ref="G51:H51"/>
    <mergeCell ref="J51:K51"/>
    <mergeCell ref="L51:M51"/>
    <mergeCell ref="A52:B52"/>
    <mergeCell ref="C52:F52"/>
    <mergeCell ref="G52:H52"/>
    <mergeCell ref="J52:K52"/>
    <mergeCell ref="L52:M52"/>
    <mergeCell ref="A49:B49"/>
    <mergeCell ref="C49:F49"/>
    <mergeCell ref="G49:H49"/>
    <mergeCell ref="J49:K49"/>
    <mergeCell ref="L49:M49"/>
    <mergeCell ref="A50:B50"/>
    <mergeCell ref="C50:F50"/>
    <mergeCell ref="G50:H50"/>
    <mergeCell ref="J50:K50"/>
    <mergeCell ref="L50:M50"/>
    <mergeCell ref="A47:B47"/>
    <mergeCell ref="C47:F47"/>
    <mergeCell ref="G47:H47"/>
    <mergeCell ref="J47:K47"/>
    <mergeCell ref="L47:M47"/>
    <mergeCell ref="A48:B48"/>
    <mergeCell ref="C48:F48"/>
    <mergeCell ref="G48:H48"/>
    <mergeCell ref="J48:K48"/>
    <mergeCell ref="L48:M48"/>
    <mergeCell ref="A45:B45"/>
    <mergeCell ref="C45:F45"/>
    <mergeCell ref="G45:H45"/>
    <mergeCell ref="J45:K45"/>
    <mergeCell ref="L45:M45"/>
    <mergeCell ref="A46:B46"/>
    <mergeCell ref="C46:F46"/>
    <mergeCell ref="G46:H46"/>
    <mergeCell ref="J46:K46"/>
    <mergeCell ref="L46:M46"/>
    <mergeCell ref="A43:B43"/>
    <mergeCell ref="C43:F43"/>
    <mergeCell ref="G43:H43"/>
    <mergeCell ref="J43:K43"/>
    <mergeCell ref="L43:M43"/>
    <mergeCell ref="A44:B44"/>
    <mergeCell ref="C44:F44"/>
    <mergeCell ref="G44:H44"/>
    <mergeCell ref="J44:K44"/>
    <mergeCell ref="L44:M44"/>
    <mergeCell ref="A41:B41"/>
    <mergeCell ref="C41:F41"/>
    <mergeCell ref="G41:H41"/>
    <mergeCell ref="J41:K41"/>
    <mergeCell ref="L41:M41"/>
    <mergeCell ref="A42:B42"/>
    <mergeCell ref="C42:F42"/>
    <mergeCell ref="G42:H42"/>
    <mergeCell ref="J42:K42"/>
    <mergeCell ref="L42:M42"/>
    <mergeCell ref="A39:B39"/>
    <mergeCell ref="C39:F39"/>
    <mergeCell ref="G39:H39"/>
    <mergeCell ref="J39:K39"/>
    <mergeCell ref="L39:M39"/>
    <mergeCell ref="A40:B40"/>
    <mergeCell ref="C40:F40"/>
    <mergeCell ref="G40:H40"/>
    <mergeCell ref="J40:K40"/>
    <mergeCell ref="L40:M40"/>
    <mergeCell ref="A37:B37"/>
    <mergeCell ref="C37:F37"/>
    <mergeCell ref="G37:H37"/>
    <mergeCell ref="J37:K37"/>
    <mergeCell ref="L37:M37"/>
    <mergeCell ref="A38:B38"/>
    <mergeCell ref="C38:F38"/>
    <mergeCell ref="G38:H38"/>
    <mergeCell ref="J38:K38"/>
    <mergeCell ref="L38:M38"/>
    <mergeCell ref="A35:B35"/>
    <mergeCell ref="C35:F35"/>
    <mergeCell ref="G35:H35"/>
    <mergeCell ref="J35:K35"/>
    <mergeCell ref="L35:M35"/>
    <mergeCell ref="A36:B36"/>
    <mergeCell ref="C36:F36"/>
    <mergeCell ref="G36:H36"/>
    <mergeCell ref="J36:K36"/>
    <mergeCell ref="L36:M36"/>
    <mergeCell ref="A33:B33"/>
    <mergeCell ref="C33:F33"/>
    <mergeCell ref="G33:H33"/>
    <mergeCell ref="J33:K33"/>
    <mergeCell ref="L33:M33"/>
    <mergeCell ref="A34:B34"/>
    <mergeCell ref="C34:F34"/>
    <mergeCell ref="G34:H34"/>
    <mergeCell ref="J34:K34"/>
    <mergeCell ref="L34:M34"/>
    <mergeCell ref="A31:B31"/>
    <mergeCell ref="C31:F31"/>
    <mergeCell ref="G31:H31"/>
    <mergeCell ref="J31:K31"/>
    <mergeCell ref="L31:M31"/>
    <mergeCell ref="A32:B32"/>
    <mergeCell ref="C32:F32"/>
    <mergeCell ref="G32:H32"/>
    <mergeCell ref="J32:K32"/>
    <mergeCell ref="L32:M32"/>
    <mergeCell ref="G29:H29"/>
    <mergeCell ref="J29:K29"/>
    <mergeCell ref="L29:M29"/>
    <mergeCell ref="A30:B30"/>
    <mergeCell ref="C30:F30"/>
    <mergeCell ref="G30:H30"/>
    <mergeCell ref="J30:K30"/>
    <mergeCell ref="L30:M30"/>
    <mergeCell ref="A24:B24"/>
    <mergeCell ref="C24:F26"/>
    <mergeCell ref="A27:B27"/>
    <mergeCell ref="C27:F27"/>
    <mergeCell ref="A29:B29"/>
    <mergeCell ref="C29:F29"/>
    <mergeCell ref="H16:L16"/>
    <mergeCell ref="H17:I17"/>
    <mergeCell ref="H18:I18"/>
    <mergeCell ref="A19:C22"/>
    <mergeCell ref="D19:F22"/>
    <mergeCell ref="H19:I19"/>
    <mergeCell ref="H22:L22"/>
    <mergeCell ref="H9:M9"/>
    <mergeCell ref="H11:I11"/>
    <mergeCell ref="J11:M11"/>
    <mergeCell ref="H12:I12"/>
    <mergeCell ref="J12:M12"/>
    <mergeCell ref="H15:L15"/>
  </mergeCells>
  <phoneticPr fontId="2"/>
  <conditionalFormatting sqref="A30:M53">
    <cfRule type="expression" dxfId="1" priority="1">
      <formula>MOD(ROW(),2)=1</formula>
    </cfRule>
  </conditionalFormatting>
  <pageMargins left="0.78740157480314965" right="0.78740157480314965" top="1.0629921259842521" bottom="1.0629921259842521" header="0.78740157480314965" footer="0.78740157480314965"/>
  <pageSetup paperSize="9" scale="98" fitToHeight="0" orientation="portrait" useFirstPageNumber="1" r:id="rId1"/>
  <headerFooter>
    <oddFooter>&amp;C&amp;"Times New Roman,標準"&amp;12ページ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M60"/>
  <sheetViews>
    <sheetView view="pageBreakPreview" zoomScale="90" zoomScaleNormal="100" zoomScaleSheetLayoutView="90" workbookViewId="0">
      <selection activeCell="N20" sqref="N20"/>
    </sheetView>
  </sheetViews>
  <sheetFormatPr defaultRowHeight="12"/>
  <cols>
    <col min="1" max="2" width="7.85546875" style="1" customWidth="1"/>
    <col min="3" max="6" width="9.140625" style="1"/>
    <col min="7" max="8" width="3.5703125" style="1" customWidth="1"/>
    <col min="9" max="9" width="6.42578125" style="1" customWidth="1"/>
    <col min="10" max="11" width="7.5703125" style="1" customWidth="1"/>
    <col min="12" max="12" width="9.140625" style="1"/>
    <col min="13" max="13" width="5.85546875" style="1" customWidth="1"/>
    <col min="14" max="16384" width="9.140625" style="1"/>
  </cols>
  <sheetData>
    <row r="1" spans="1:13" ht="10.7" customHeight="1"/>
    <row r="2" spans="1:13" ht="26.45" customHeight="1">
      <c r="H2" s="2" t="s">
        <v>0</v>
      </c>
      <c r="I2" s="2"/>
      <c r="J2" s="2"/>
      <c r="K2" s="2"/>
      <c r="L2" s="2"/>
      <c r="M2" s="2"/>
    </row>
    <row r="4" spans="1:13">
      <c r="A4" s="1" t="s">
        <v>1</v>
      </c>
      <c r="H4" s="3" t="s">
        <v>2</v>
      </c>
      <c r="I4" s="3"/>
      <c r="J4" s="4">
        <v>42309</v>
      </c>
      <c r="K4" s="5"/>
      <c r="L4" s="5"/>
      <c r="M4" s="5"/>
    </row>
    <row r="5" spans="1:13">
      <c r="A5" s="1" t="s">
        <v>3</v>
      </c>
      <c r="H5" s="3" t="s">
        <v>4</v>
      </c>
      <c r="I5" s="3"/>
      <c r="J5" s="5" t="s">
        <v>5</v>
      </c>
      <c r="K5" s="5"/>
      <c r="L5" s="5"/>
      <c r="M5" s="5"/>
    </row>
    <row r="7" spans="1:13" ht="17.25">
      <c r="A7" s="6" t="s">
        <v>6</v>
      </c>
    </row>
    <row r="8" spans="1:13" ht="17.25">
      <c r="A8" s="6" t="s">
        <v>7</v>
      </c>
      <c r="H8" s="7" t="s">
        <v>8</v>
      </c>
      <c r="I8" s="7"/>
      <c r="J8" s="7"/>
      <c r="K8" s="7"/>
      <c r="L8" s="7"/>
    </row>
    <row r="9" spans="1:13" ht="13.5">
      <c r="H9" s="7" t="s">
        <v>9</v>
      </c>
      <c r="I9" s="7"/>
      <c r="J9" s="7"/>
      <c r="K9" s="7"/>
      <c r="L9" s="7"/>
    </row>
    <row r="10" spans="1:13">
      <c r="A10" s="1" t="s">
        <v>10</v>
      </c>
      <c r="H10" s="8" t="s">
        <v>11</v>
      </c>
      <c r="I10" s="8"/>
      <c r="J10" s="9" t="s">
        <v>12</v>
      </c>
      <c r="K10" s="9"/>
      <c r="L10" s="9"/>
    </row>
    <row r="11" spans="1:13">
      <c r="H11" s="10" t="s">
        <v>13</v>
      </c>
      <c r="I11" s="10"/>
      <c r="J11" s="11" t="s">
        <v>14</v>
      </c>
      <c r="K11" s="9"/>
      <c r="L11" s="9"/>
    </row>
    <row r="12" spans="1:13">
      <c r="A12" s="12" t="s">
        <v>15</v>
      </c>
      <c r="B12" s="13"/>
      <c r="C12" s="13"/>
      <c r="D12" s="14">
        <f>L49</f>
        <v>32400</v>
      </c>
      <c r="E12" s="15"/>
      <c r="F12" s="15"/>
      <c r="H12" s="10" t="s">
        <v>16</v>
      </c>
      <c r="I12" s="10"/>
      <c r="J12" s="1" t="s">
        <v>17</v>
      </c>
    </row>
    <row r="13" spans="1:13">
      <c r="A13" s="16"/>
      <c r="B13" s="17"/>
      <c r="C13" s="17"/>
      <c r="D13" s="18"/>
      <c r="E13" s="19"/>
      <c r="F13" s="19"/>
    </row>
    <row r="14" spans="1:13" ht="12" customHeight="1">
      <c r="A14" s="17"/>
      <c r="B14" s="17"/>
      <c r="C14" s="17"/>
      <c r="D14" s="19"/>
      <c r="E14" s="19"/>
      <c r="F14" s="19"/>
      <c r="H14" s="9"/>
      <c r="I14" s="9"/>
      <c r="J14" s="9"/>
      <c r="K14" s="9"/>
      <c r="L14" s="9"/>
    </row>
    <row r="15" spans="1:13" ht="12" customHeight="1">
      <c r="A15" s="20"/>
      <c r="B15" s="20"/>
      <c r="C15" s="20"/>
      <c r="D15" s="21"/>
      <c r="E15" s="21"/>
      <c r="F15" s="21"/>
      <c r="H15" s="22"/>
      <c r="I15" s="22"/>
      <c r="J15" s="22"/>
      <c r="K15" s="22"/>
      <c r="L15" s="22"/>
    </row>
    <row r="16" spans="1:13">
      <c r="I16" s="23"/>
    </row>
    <row r="17" spans="1:13" ht="13.5" customHeight="1">
      <c r="A17" s="24" t="s">
        <v>18</v>
      </c>
      <c r="B17" s="24"/>
      <c r="C17" s="25" t="s">
        <v>19</v>
      </c>
      <c r="D17" s="25"/>
      <c r="E17" s="25"/>
      <c r="F17" s="25"/>
      <c r="I17" s="23"/>
    </row>
    <row r="18" spans="1:13" ht="13.5" customHeight="1">
      <c r="A18" s="26"/>
      <c r="B18" s="26"/>
      <c r="C18" s="25"/>
      <c r="D18" s="25"/>
      <c r="E18" s="25"/>
      <c r="F18" s="25"/>
    </row>
    <row r="19" spans="1:13" ht="13.5" customHeight="1">
      <c r="A19" s="26"/>
      <c r="B19" s="26"/>
      <c r="C19" s="25"/>
      <c r="D19" s="25"/>
      <c r="E19" s="25"/>
      <c r="F19" s="25"/>
    </row>
    <row r="20" spans="1:13">
      <c r="A20" s="27" t="s">
        <v>20</v>
      </c>
      <c r="B20" s="27"/>
      <c r="C20" s="28">
        <v>42338</v>
      </c>
      <c r="D20" s="28"/>
      <c r="E20" s="28"/>
      <c r="F20" s="28"/>
    </row>
    <row r="22" spans="1:13">
      <c r="A22" s="29" t="s">
        <v>21</v>
      </c>
      <c r="B22" s="30"/>
      <c r="C22" s="30" t="s">
        <v>22</v>
      </c>
      <c r="D22" s="30"/>
      <c r="E22" s="30"/>
      <c r="F22" s="30"/>
      <c r="G22" s="30" t="s">
        <v>23</v>
      </c>
      <c r="H22" s="30"/>
      <c r="I22" s="58" t="s">
        <v>24</v>
      </c>
      <c r="J22" s="30" t="s">
        <v>25</v>
      </c>
      <c r="K22" s="30"/>
      <c r="L22" s="30" t="s">
        <v>26</v>
      </c>
      <c r="M22" s="31"/>
    </row>
    <row r="23" spans="1:13">
      <c r="A23" s="32">
        <v>42280</v>
      </c>
      <c r="B23" s="33"/>
      <c r="C23" s="34" t="s">
        <v>27</v>
      </c>
      <c r="D23" s="34"/>
      <c r="E23" s="34"/>
      <c r="F23" s="34"/>
      <c r="G23" s="35">
        <v>1</v>
      </c>
      <c r="H23" s="35"/>
      <c r="I23" s="59" t="s">
        <v>28</v>
      </c>
      <c r="J23" s="36">
        <v>10000</v>
      </c>
      <c r="K23" s="36"/>
      <c r="L23" s="36">
        <f>IF(J23="","",G23*J23)</f>
        <v>10000</v>
      </c>
      <c r="M23" s="37"/>
    </row>
    <row r="24" spans="1:13">
      <c r="A24" s="32">
        <v>42280</v>
      </c>
      <c r="B24" s="33"/>
      <c r="C24" s="34" t="s">
        <v>29</v>
      </c>
      <c r="D24" s="34"/>
      <c r="E24" s="34"/>
      <c r="F24" s="34"/>
      <c r="G24" s="35">
        <v>1</v>
      </c>
      <c r="H24" s="35"/>
      <c r="I24" s="59" t="s">
        <v>28</v>
      </c>
      <c r="J24" s="36">
        <v>10000</v>
      </c>
      <c r="K24" s="36"/>
      <c r="L24" s="36">
        <f>IF(J24="","",G24*J24)</f>
        <v>10000</v>
      </c>
      <c r="M24" s="37"/>
    </row>
    <row r="25" spans="1:13">
      <c r="A25" s="32">
        <v>42280</v>
      </c>
      <c r="B25" s="33"/>
      <c r="C25" s="34" t="s">
        <v>30</v>
      </c>
      <c r="D25" s="34"/>
      <c r="E25" s="34"/>
      <c r="F25" s="34"/>
      <c r="G25" s="35">
        <v>1</v>
      </c>
      <c r="H25" s="35"/>
      <c r="I25" s="59" t="s">
        <v>28</v>
      </c>
      <c r="J25" s="36">
        <v>10000</v>
      </c>
      <c r="K25" s="36"/>
      <c r="L25" s="36">
        <f>IF(J25="","",G25*J25)</f>
        <v>10000</v>
      </c>
      <c r="M25" s="37"/>
    </row>
    <row r="26" spans="1:13">
      <c r="A26" s="32"/>
      <c r="B26" s="33"/>
      <c r="C26" s="34"/>
      <c r="D26" s="34"/>
      <c r="E26" s="34"/>
      <c r="F26" s="34"/>
      <c r="G26" s="35"/>
      <c r="H26" s="35"/>
      <c r="I26" s="59"/>
      <c r="J26" s="36"/>
      <c r="K26" s="36"/>
      <c r="L26" s="36" t="str">
        <f>IF(J26="","",G26*J26)</f>
        <v/>
      </c>
      <c r="M26" s="37"/>
    </row>
    <row r="27" spans="1:13">
      <c r="A27" s="32"/>
      <c r="B27" s="33"/>
      <c r="C27" s="34"/>
      <c r="D27" s="34"/>
      <c r="E27" s="34"/>
      <c r="F27" s="34"/>
      <c r="G27" s="35"/>
      <c r="H27" s="35"/>
      <c r="I27" s="59"/>
      <c r="J27" s="36"/>
      <c r="K27" s="36"/>
      <c r="L27" s="36" t="str">
        <f>IF(J27="","",G27*J27)</f>
        <v/>
      </c>
      <c r="M27" s="37"/>
    </row>
    <row r="28" spans="1:13">
      <c r="A28" s="32"/>
      <c r="B28" s="33"/>
      <c r="C28" s="34"/>
      <c r="D28" s="34"/>
      <c r="E28" s="34"/>
      <c r="F28" s="34"/>
      <c r="G28" s="35"/>
      <c r="H28" s="35"/>
      <c r="I28" s="59"/>
      <c r="J28" s="36"/>
      <c r="K28" s="36"/>
      <c r="L28" s="36" t="str">
        <f>IF(J28="","",G28*J28)</f>
        <v/>
      </c>
      <c r="M28" s="37"/>
    </row>
    <row r="29" spans="1:13">
      <c r="A29" s="32"/>
      <c r="B29" s="33"/>
      <c r="C29" s="34"/>
      <c r="D29" s="34"/>
      <c r="E29" s="34"/>
      <c r="F29" s="34"/>
      <c r="G29" s="35"/>
      <c r="H29" s="35"/>
      <c r="I29" s="59"/>
      <c r="J29" s="36"/>
      <c r="K29" s="36"/>
      <c r="L29" s="36" t="str">
        <f>IF(J29="","",G29*J29)</f>
        <v/>
      </c>
      <c r="M29" s="37"/>
    </row>
    <row r="30" spans="1:13">
      <c r="A30" s="32"/>
      <c r="B30" s="33"/>
      <c r="C30" s="34"/>
      <c r="D30" s="34"/>
      <c r="E30" s="34"/>
      <c r="F30" s="34"/>
      <c r="G30" s="35"/>
      <c r="H30" s="35"/>
      <c r="I30" s="59"/>
      <c r="J30" s="36"/>
      <c r="K30" s="36"/>
      <c r="L30" s="36" t="str">
        <f>IF(J30="","",G30*J30)</f>
        <v/>
      </c>
      <c r="M30" s="37"/>
    </row>
    <row r="31" spans="1:13">
      <c r="A31" s="32"/>
      <c r="B31" s="33"/>
      <c r="C31" s="34"/>
      <c r="D31" s="34"/>
      <c r="E31" s="34"/>
      <c r="F31" s="34"/>
      <c r="G31" s="35"/>
      <c r="H31" s="35"/>
      <c r="I31" s="59"/>
      <c r="J31" s="36"/>
      <c r="K31" s="36"/>
      <c r="L31" s="36" t="str">
        <f>IF(J31="","",G31*J31)</f>
        <v/>
      </c>
      <c r="M31" s="37"/>
    </row>
    <row r="32" spans="1:13">
      <c r="A32" s="32"/>
      <c r="B32" s="33"/>
      <c r="C32" s="34"/>
      <c r="D32" s="34"/>
      <c r="E32" s="34"/>
      <c r="F32" s="34"/>
      <c r="G32" s="35"/>
      <c r="H32" s="35"/>
      <c r="I32" s="59"/>
      <c r="J32" s="36"/>
      <c r="K32" s="36"/>
      <c r="L32" s="36" t="str">
        <f>IF(J32="","",G32*J32)</f>
        <v/>
      </c>
      <c r="M32" s="37"/>
    </row>
    <row r="33" spans="1:13">
      <c r="A33" s="32"/>
      <c r="B33" s="33"/>
      <c r="C33" s="34"/>
      <c r="D33" s="34"/>
      <c r="E33" s="34"/>
      <c r="F33" s="34"/>
      <c r="G33" s="35"/>
      <c r="H33" s="35"/>
      <c r="I33" s="59"/>
      <c r="J33" s="36"/>
      <c r="K33" s="36"/>
      <c r="L33" s="36" t="str">
        <f>IF(J33="","",G33*J33)</f>
        <v/>
      </c>
      <c r="M33" s="37"/>
    </row>
    <row r="34" spans="1:13">
      <c r="A34" s="32"/>
      <c r="B34" s="33"/>
      <c r="C34" s="34"/>
      <c r="D34" s="34"/>
      <c r="E34" s="34"/>
      <c r="F34" s="34"/>
      <c r="G34" s="35"/>
      <c r="H34" s="35"/>
      <c r="I34" s="59"/>
      <c r="J34" s="36"/>
      <c r="K34" s="36"/>
      <c r="L34" s="36" t="str">
        <f>IF(J34="","",G34*J34)</f>
        <v/>
      </c>
      <c r="M34" s="37"/>
    </row>
    <row r="35" spans="1:13">
      <c r="A35" s="32"/>
      <c r="B35" s="33"/>
      <c r="C35" s="34"/>
      <c r="D35" s="34"/>
      <c r="E35" s="34"/>
      <c r="F35" s="34"/>
      <c r="G35" s="35"/>
      <c r="H35" s="35"/>
      <c r="I35" s="59"/>
      <c r="J35" s="36"/>
      <c r="K35" s="36"/>
      <c r="L35" s="36" t="str">
        <f>IF(J35="","",G35*J35)</f>
        <v/>
      </c>
      <c r="M35" s="37"/>
    </row>
    <row r="36" spans="1:13">
      <c r="A36" s="32"/>
      <c r="B36" s="33"/>
      <c r="C36" s="34"/>
      <c r="D36" s="34"/>
      <c r="E36" s="34"/>
      <c r="F36" s="34"/>
      <c r="G36" s="35"/>
      <c r="H36" s="35"/>
      <c r="I36" s="59"/>
      <c r="J36" s="36"/>
      <c r="K36" s="36"/>
      <c r="L36" s="36" t="str">
        <f>IF(J36="","",G36*J36)</f>
        <v/>
      </c>
      <c r="M36" s="37"/>
    </row>
    <row r="37" spans="1:13">
      <c r="A37" s="32"/>
      <c r="B37" s="33"/>
      <c r="C37" s="34"/>
      <c r="D37" s="34"/>
      <c r="E37" s="34"/>
      <c r="F37" s="34"/>
      <c r="G37" s="35"/>
      <c r="H37" s="35"/>
      <c r="I37" s="59"/>
      <c r="J37" s="36"/>
      <c r="K37" s="36"/>
      <c r="L37" s="36" t="str">
        <f>IF(J37="","",G37*J37)</f>
        <v/>
      </c>
      <c r="M37" s="37"/>
    </row>
    <row r="38" spans="1:13">
      <c r="A38" s="32"/>
      <c r="B38" s="33"/>
      <c r="C38" s="34"/>
      <c r="D38" s="34"/>
      <c r="E38" s="34"/>
      <c r="F38" s="34"/>
      <c r="G38" s="35"/>
      <c r="H38" s="35"/>
      <c r="I38" s="59"/>
      <c r="J38" s="36"/>
      <c r="K38" s="36"/>
      <c r="L38" s="36" t="str">
        <f>IF(J38="","",G38*J38)</f>
        <v/>
      </c>
      <c r="M38" s="37"/>
    </row>
    <row r="39" spans="1:13">
      <c r="A39" s="32"/>
      <c r="B39" s="33"/>
      <c r="C39" s="34"/>
      <c r="D39" s="34"/>
      <c r="E39" s="34"/>
      <c r="F39" s="34"/>
      <c r="G39" s="35"/>
      <c r="H39" s="35"/>
      <c r="I39" s="59"/>
      <c r="J39" s="36"/>
      <c r="K39" s="36"/>
      <c r="L39" s="36" t="str">
        <f>IF(J39="","",G39*J39)</f>
        <v/>
      </c>
      <c r="M39" s="37"/>
    </row>
    <row r="40" spans="1:13">
      <c r="A40" s="32"/>
      <c r="B40" s="33"/>
      <c r="C40" s="34"/>
      <c r="D40" s="34"/>
      <c r="E40" s="34"/>
      <c r="F40" s="34"/>
      <c r="G40" s="35"/>
      <c r="H40" s="35"/>
      <c r="I40" s="59"/>
      <c r="J40" s="36"/>
      <c r="K40" s="36"/>
      <c r="L40" s="36" t="str">
        <f>IF(J40="","",G40*J40)</f>
        <v/>
      </c>
      <c r="M40" s="37"/>
    </row>
    <row r="41" spans="1:13">
      <c r="A41" s="32"/>
      <c r="B41" s="33"/>
      <c r="C41" s="34"/>
      <c r="D41" s="34"/>
      <c r="E41" s="34"/>
      <c r="F41" s="34"/>
      <c r="G41" s="35"/>
      <c r="H41" s="35"/>
      <c r="I41" s="59"/>
      <c r="J41" s="36"/>
      <c r="K41" s="36"/>
      <c r="L41" s="36" t="str">
        <f>IF(J41="","",G41*J41)</f>
        <v/>
      </c>
      <c r="M41" s="37"/>
    </row>
    <row r="42" spans="1:13">
      <c r="A42" s="32"/>
      <c r="B42" s="33"/>
      <c r="C42" s="34"/>
      <c r="D42" s="34"/>
      <c r="E42" s="34"/>
      <c r="F42" s="34"/>
      <c r="G42" s="35"/>
      <c r="H42" s="35"/>
      <c r="I42" s="59"/>
      <c r="J42" s="36"/>
      <c r="K42" s="36"/>
      <c r="L42" s="36" t="str">
        <f>IF(J42="","",G42*J42)</f>
        <v/>
      </c>
      <c r="M42" s="37"/>
    </row>
    <row r="43" spans="1:13">
      <c r="A43" s="32"/>
      <c r="B43" s="33"/>
      <c r="C43" s="34"/>
      <c r="D43" s="34"/>
      <c r="E43" s="34"/>
      <c r="F43" s="34"/>
      <c r="G43" s="35"/>
      <c r="H43" s="35"/>
      <c r="I43" s="59"/>
      <c r="J43" s="36"/>
      <c r="K43" s="36"/>
      <c r="L43" s="36" t="str">
        <f>IF(J43="","",G43*J43)</f>
        <v/>
      </c>
      <c r="M43" s="37"/>
    </row>
    <row r="44" spans="1:13">
      <c r="A44" s="32"/>
      <c r="B44" s="33"/>
      <c r="C44" s="34"/>
      <c r="D44" s="34"/>
      <c r="E44" s="34"/>
      <c r="F44" s="34"/>
      <c r="G44" s="35"/>
      <c r="H44" s="35"/>
      <c r="I44" s="59"/>
      <c r="J44" s="36"/>
      <c r="K44" s="36"/>
      <c r="L44" s="36" t="str">
        <f>IF(J44="","",G44*J44)</f>
        <v/>
      </c>
      <c r="M44" s="37"/>
    </row>
    <row r="45" spans="1:13">
      <c r="A45" s="32"/>
      <c r="B45" s="33"/>
      <c r="C45" s="34"/>
      <c r="D45" s="34"/>
      <c r="E45" s="34"/>
      <c r="F45" s="34"/>
      <c r="G45" s="35"/>
      <c r="H45" s="35"/>
      <c r="I45" s="59"/>
      <c r="J45" s="36"/>
      <c r="K45" s="36"/>
      <c r="L45" s="36" t="str">
        <f>IF(J45="","",G45*J45)</f>
        <v/>
      </c>
      <c r="M45" s="37"/>
    </row>
    <row r="46" spans="1:13">
      <c r="A46" s="38"/>
      <c r="B46" s="39"/>
      <c r="C46" s="40"/>
      <c r="D46" s="40"/>
      <c r="E46" s="40"/>
      <c r="F46" s="40"/>
      <c r="G46" s="41"/>
      <c r="H46" s="41"/>
      <c r="I46" s="60"/>
      <c r="J46" s="42"/>
      <c r="K46" s="42"/>
      <c r="L46" s="42" t="str">
        <f>IF(J46="","",G46*J46)</f>
        <v/>
      </c>
      <c r="M46" s="43"/>
    </row>
    <row r="47" spans="1:13">
      <c r="A47" s="26"/>
      <c r="B47" s="26"/>
      <c r="C47" s="26"/>
      <c r="D47" s="26"/>
      <c r="E47" s="26"/>
      <c r="F47" s="26"/>
      <c r="G47" s="26"/>
      <c r="H47" s="26"/>
      <c r="I47" s="26"/>
      <c r="J47" s="44" t="s">
        <v>31</v>
      </c>
      <c r="K47" s="45"/>
      <c r="L47" s="46">
        <f>SUM(L23:M46)</f>
        <v>30000</v>
      </c>
      <c r="M47" s="47"/>
    </row>
    <row r="48" spans="1:13">
      <c r="A48" s="26"/>
      <c r="B48" s="26"/>
      <c r="C48" s="26"/>
      <c r="D48" s="26"/>
      <c r="E48" s="26"/>
      <c r="F48" s="26"/>
      <c r="G48" s="26"/>
      <c r="H48" s="26"/>
      <c r="I48" s="26"/>
      <c r="J48" s="48" t="s">
        <v>32</v>
      </c>
      <c r="K48" s="49"/>
      <c r="L48" s="36">
        <f>L47*0.08</f>
        <v>2400</v>
      </c>
      <c r="M48" s="37"/>
    </row>
    <row r="49" spans="1:13">
      <c r="A49" s="50"/>
      <c r="B49" s="50"/>
      <c r="C49" s="51"/>
      <c r="D49" s="51"/>
      <c r="E49" s="51"/>
      <c r="F49" s="51"/>
      <c r="G49" s="52"/>
      <c r="H49" s="52"/>
      <c r="I49" s="50"/>
      <c r="J49" s="53" t="s">
        <v>33</v>
      </c>
      <c r="K49" s="54"/>
      <c r="L49" s="42">
        <f>SUM(L47:M48)</f>
        <v>32400</v>
      </c>
      <c r="M49" s="43"/>
    </row>
    <row r="51" spans="1:13">
      <c r="A51" s="55" t="s">
        <v>34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>
      <c r="M60" s="57"/>
    </row>
  </sheetData>
  <mergeCells count="150">
    <mergeCell ref="A51:M51"/>
    <mergeCell ref="A52:M59"/>
    <mergeCell ref="J47:K47"/>
    <mergeCell ref="L47:M47"/>
    <mergeCell ref="J48:K48"/>
    <mergeCell ref="L48:M48"/>
    <mergeCell ref="J49:K49"/>
    <mergeCell ref="L49:M49"/>
    <mergeCell ref="A46:B46"/>
    <mergeCell ref="C46:F46"/>
    <mergeCell ref="G46:H46"/>
    <mergeCell ref="J46:K46"/>
    <mergeCell ref="L46:M46"/>
    <mergeCell ref="A45:B45"/>
    <mergeCell ref="C45:F45"/>
    <mergeCell ref="G45:H45"/>
    <mergeCell ref="J45:K45"/>
    <mergeCell ref="L45:M45"/>
    <mergeCell ref="A44:B44"/>
    <mergeCell ref="C44:F44"/>
    <mergeCell ref="G44:H44"/>
    <mergeCell ref="J44:K44"/>
    <mergeCell ref="L44:M44"/>
    <mergeCell ref="A43:B43"/>
    <mergeCell ref="C43:F43"/>
    <mergeCell ref="G43:H43"/>
    <mergeCell ref="J43:K43"/>
    <mergeCell ref="L43:M43"/>
    <mergeCell ref="A42:B42"/>
    <mergeCell ref="C42:F42"/>
    <mergeCell ref="G42:H42"/>
    <mergeCell ref="J42:K42"/>
    <mergeCell ref="L42:M42"/>
    <mergeCell ref="A41:B41"/>
    <mergeCell ref="C41:F41"/>
    <mergeCell ref="G41:H41"/>
    <mergeCell ref="J41:K41"/>
    <mergeCell ref="L41:M41"/>
    <mergeCell ref="A40:B40"/>
    <mergeCell ref="C40:F40"/>
    <mergeCell ref="G40:H40"/>
    <mergeCell ref="J40:K40"/>
    <mergeCell ref="L40:M40"/>
    <mergeCell ref="A39:B39"/>
    <mergeCell ref="C39:F39"/>
    <mergeCell ref="G39:H39"/>
    <mergeCell ref="J39:K39"/>
    <mergeCell ref="L39:M39"/>
    <mergeCell ref="A38:B38"/>
    <mergeCell ref="C38:F38"/>
    <mergeCell ref="G38:H38"/>
    <mergeCell ref="J38:K38"/>
    <mergeCell ref="L38:M38"/>
    <mergeCell ref="A37:B37"/>
    <mergeCell ref="C37:F37"/>
    <mergeCell ref="G37:H37"/>
    <mergeCell ref="J37:K37"/>
    <mergeCell ref="L37:M37"/>
    <mergeCell ref="A36:B36"/>
    <mergeCell ref="C36:F36"/>
    <mergeCell ref="G36:H36"/>
    <mergeCell ref="J36:K36"/>
    <mergeCell ref="L36:M36"/>
    <mergeCell ref="A35:B35"/>
    <mergeCell ref="C35:F35"/>
    <mergeCell ref="G35:H35"/>
    <mergeCell ref="J35:K35"/>
    <mergeCell ref="L35:M35"/>
    <mergeCell ref="A34:B34"/>
    <mergeCell ref="C34:F34"/>
    <mergeCell ref="G34:H34"/>
    <mergeCell ref="J34:K34"/>
    <mergeCell ref="L34:M34"/>
    <mergeCell ref="A33:B33"/>
    <mergeCell ref="C33:F33"/>
    <mergeCell ref="G33:H33"/>
    <mergeCell ref="J33:K33"/>
    <mergeCell ref="L33:M33"/>
    <mergeCell ref="A32:B32"/>
    <mergeCell ref="C32:F32"/>
    <mergeCell ref="G32:H32"/>
    <mergeCell ref="J32:K32"/>
    <mergeCell ref="L32:M32"/>
    <mergeCell ref="A31:B31"/>
    <mergeCell ref="C31:F31"/>
    <mergeCell ref="G31:H31"/>
    <mergeCell ref="J31:K31"/>
    <mergeCell ref="L31:M31"/>
    <mergeCell ref="A30:B30"/>
    <mergeCell ref="C30:F30"/>
    <mergeCell ref="G30:H30"/>
    <mergeCell ref="J30:K30"/>
    <mergeCell ref="L30:M30"/>
    <mergeCell ref="A29:B29"/>
    <mergeCell ref="C29:F29"/>
    <mergeCell ref="G29:H29"/>
    <mergeCell ref="J29:K29"/>
    <mergeCell ref="L29:M29"/>
    <mergeCell ref="A28:B28"/>
    <mergeCell ref="C28:F28"/>
    <mergeCell ref="G28:H28"/>
    <mergeCell ref="J28:K28"/>
    <mergeCell ref="L28:M28"/>
    <mergeCell ref="A27:B27"/>
    <mergeCell ref="C27:F27"/>
    <mergeCell ref="G27:H27"/>
    <mergeCell ref="J27:K27"/>
    <mergeCell ref="L27:M27"/>
    <mergeCell ref="A26:B26"/>
    <mergeCell ref="C26:F26"/>
    <mergeCell ref="G26:H26"/>
    <mergeCell ref="J26:K26"/>
    <mergeCell ref="L26:M26"/>
    <mergeCell ref="A25:B25"/>
    <mergeCell ref="C25:F25"/>
    <mergeCell ref="G25:H25"/>
    <mergeCell ref="J25:K25"/>
    <mergeCell ref="L25:M25"/>
    <mergeCell ref="A24:B24"/>
    <mergeCell ref="C24:F24"/>
    <mergeCell ref="G24:H24"/>
    <mergeCell ref="J24:K24"/>
    <mergeCell ref="L24:M24"/>
    <mergeCell ref="G22:H22"/>
    <mergeCell ref="J22:K22"/>
    <mergeCell ref="L22:M22"/>
    <mergeCell ref="A23:B23"/>
    <mergeCell ref="C23:F23"/>
    <mergeCell ref="G23:H23"/>
    <mergeCell ref="J23:K23"/>
    <mergeCell ref="L23:M23"/>
    <mergeCell ref="A17:B17"/>
    <mergeCell ref="C17:F19"/>
    <mergeCell ref="A20:B20"/>
    <mergeCell ref="C20:F20"/>
    <mergeCell ref="A22:B22"/>
    <mergeCell ref="C22:F22"/>
    <mergeCell ref="H9:L9"/>
    <mergeCell ref="H10:I10"/>
    <mergeCell ref="H11:I11"/>
    <mergeCell ref="A12:C15"/>
    <mergeCell ref="D12:F15"/>
    <mergeCell ref="H12:I12"/>
    <mergeCell ref="H15:L15"/>
    <mergeCell ref="H2:M2"/>
    <mergeCell ref="H4:I4"/>
    <mergeCell ref="J4:M4"/>
    <mergeCell ref="H5:I5"/>
    <mergeCell ref="J5:M5"/>
    <mergeCell ref="H8:L8"/>
  </mergeCells>
  <phoneticPr fontId="2"/>
  <conditionalFormatting sqref="A23:M46">
    <cfRule type="expression" dxfId="0" priority="1">
      <formula>MOD(ROW(),2)=1</formula>
    </cfRule>
  </conditionalFormatting>
  <hyperlinks>
    <hyperlink ref="J11" r:id="rId1"/>
  </hyperlinks>
  <pageMargins left="0.78740157480314965" right="0.78740157480314965" top="1.0629921259842521" bottom="1.0629921259842521" header="0.78740157480314965" footer="0.78740157480314965"/>
  <pageSetup paperSize="9" scale="98" orientation="portrait" useFirstPageNumber="1" r:id="rId2"/>
  <headerFooter>
    <oddFooter>&amp;C&amp;"Times New Roman,標準"&amp;12ページ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2015-11-20T07:10:09Z</cp:lastPrinted>
  <dcterms:created xsi:type="dcterms:W3CDTF">2015-11-20T07:04:01Z</dcterms:created>
  <dcterms:modified xsi:type="dcterms:W3CDTF">2015-11-20T07:35:14Z</dcterms:modified>
</cp:coreProperties>
</file>