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t\COREC\2_部外開示\1_社員only\SharePoint\COREC - Files\p_Project\i_iroha\m_見積書テンプレ\"/>
    </mc:Choice>
  </mc:AlternateContent>
  <bookViews>
    <workbookView xWindow="0" yWindow="0" windowWidth="24000" windowHeight="9900"/>
  </bookViews>
  <sheets>
    <sheet name="テンプレート" sheetId="2" r:id="rId1"/>
    <sheet name="記入例" sheetId="1" r:id="rId2"/>
  </sheets>
  <definedNames>
    <definedName name="_xlnm.Print_Area" localSheetId="0">テンプレート!$A$10:$J$62</definedName>
    <definedName name="_xlnm.Print_Area" localSheetId="1">記入例!$A$1:$J$52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8" i="2"/>
  <c r="H39" i="2"/>
  <c r="H40" i="2"/>
  <c r="H41" i="2"/>
  <c r="H42" i="2"/>
  <c r="H43" i="2"/>
  <c r="H44" i="2"/>
  <c r="H45" i="2"/>
  <c r="H46" i="2"/>
  <c r="H47" i="2"/>
  <c r="H48" i="2"/>
  <c r="H49" i="2"/>
  <c r="C21" i="2"/>
  <c r="G4" i="1"/>
  <c r="H36" i="1"/>
  <c r="H35" i="1"/>
  <c r="H34" i="1"/>
  <c r="H33" i="1"/>
  <c r="H32" i="1"/>
  <c r="H31" i="1"/>
  <c r="H30" i="1"/>
  <c r="H29" i="1"/>
  <c r="H27" i="1"/>
  <c r="H28" i="1"/>
  <c r="H37" i="1"/>
  <c r="H38" i="1"/>
  <c r="H39" i="1"/>
  <c r="C11" i="1"/>
</calcChain>
</file>

<file path=xl/sharedStrings.xml><?xml version="1.0" encoding="utf-8"?>
<sst xmlns="http://schemas.openxmlformats.org/spreadsheetml/2006/main" count="72" uniqueCount="50">
  <si>
    <t>件名：</t>
    <rPh sb="0" eb="2">
      <t>ケンメイ</t>
    </rPh>
    <phoneticPr fontId="3"/>
  </si>
  <si>
    <t>見積有効期限：</t>
    <rPh sb="0" eb="2">
      <t>ミツモ</t>
    </rPh>
    <rPh sb="2" eb="4">
      <t>ユウコウ</t>
    </rPh>
    <rPh sb="4" eb="6">
      <t>キゲン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</si>
  <si>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</si>
  <si>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</si>
  <si>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</si>
  <si>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</si>
  <si>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</si>
  <si>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商品</t>
    <rPh sb="0" eb="2">
      <t>ショウヒン</t>
    </rPh>
    <phoneticPr fontId="3"/>
  </si>
  <si>
    <t>〒103-0014</t>
    <phoneticPr fontId="3"/>
  </si>
  <si>
    <t>東京都中央区日本橋蛎殻町1-14-14</t>
    <rPh sb="0" eb="3">
      <t>トウキョウト</t>
    </rPh>
    <rPh sb="3" eb="6">
      <t>チュウオウク</t>
    </rPh>
    <rPh sb="6" eb="9">
      <t>ニホンバシ</t>
    </rPh>
    <rPh sb="9" eb="12">
      <t>カキガラチョウ</t>
    </rPh>
    <phoneticPr fontId="3"/>
  </si>
  <si>
    <t>TEL：03-1234-5678</t>
    <phoneticPr fontId="3"/>
  </si>
  <si>
    <t>株式会社ラクーン</t>
    <rPh sb="0" eb="4">
      <t>カブ</t>
    </rPh>
    <phoneticPr fontId="3"/>
  </si>
  <si>
    <t>〒123-4567</t>
    <phoneticPr fontId="3"/>
  </si>
  <si>
    <t>御見積書</t>
    <rPh sb="0" eb="1">
      <t>オ</t>
    </rPh>
    <rPh sb="1" eb="4">
      <t>ミツモリショ</t>
    </rPh>
    <phoneticPr fontId="3"/>
  </si>
  <si>
    <t>単位</t>
    <rPh sb="0" eb="2">
      <t>タンイ</t>
    </rPh>
    <phoneticPr fontId="3"/>
  </si>
  <si>
    <t>納品期限：</t>
    <rPh sb="0" eb="2">
      <t>ノウヒン</t>
    </rPh>
    <rPh sb="2" eb="4">
      <t>キゲン</t>
    </rPh>
    <phoneticPr fontId="3"/>
  </si>
  <si>
    <t>お届先：</t>
    <rPh sb="1" eb="2">
      <t>トドケ</t>
    </rPh>
    <rPh sb="2" eb="3">
      <t>サキ</t>
    </rPh>
    <phoneticPr fontId="3"/>
  </si>
  <si>
    <t>▼振込先</t>
    <rPh sb="1" eb="3">
      <t>フリコミ</t>
    </rPh>
    <rPh sb="3" eb="4">
      <t>サキ</t>
    </rPh>
    <phoneticPr fontId="3"/>
  </si>
  <si>
    <t>FAX：03-1234-5679</t>
    <phoneticPr fontId="3"/>
  </si>
  <si>
    <t>担当：営業部　ラクーン太郎</t>
    <rPh sb="0" eb="2">
      <t>タントウ</t>
    </rPh>
    <rPh sb="3" eb="5">
      <t>エイギョウ</t>
    </rPh>
    <rPh sb="5" eb="6">
      <t>ブ</t>
    </rPh>
    <rPh sb="11" eb="13">
      <t>タロウ</t>
    </rPh>
    <phoneticPr fontId="3"/>
  </si>
  <si>
    <t>発行日：</t>
    <rPh sb="0" eb="3">
      <t>ハッコウビ</t>
    </rPh>
    <phoneticPr fontId="3"/>
  </si>
  <si>
    <t>見積書番号：</t>
    <rPh sb="0" eb="3">
      <t>ミツモリショ</t>
    </rPh>
    <rPh sb="3" eb="5">
      <t>バンゴウ</t>
    </rPh>
    <phoneticPr fontId="3"/>
  </si>
  <si>
    <t>E-mail：hoge@hogehoe.jp</t>
    <phoneticPr fontId="3"/>
  </si>
  <si>
    <t>お支払条件：</t>
    <rPh sb="1" eb="3">
      <t>シハライ</t>
    </rPh>
    <rPh sb="3" eb="5">
      <t>ジョウケン</t>
    </rPh>
    <phoneticPr fontId="3"/>
  </si>
  <si>
    <t>品番</t>
    <rPh sb="0" eb="2">
      <t>ヒンバン</t>
    </rPh>
    <phoneticPr fontId="3"/>
  </si>
  <si>
    <r>
      <t xml:space="preserve">お見積金額
</t>
    </r>
    <r>
      <rPr>
        <sz val="14"/>
        <rFont val="メイリオ"/>
        <family val="3"/>
        <charset val="128"/>
      </rPr>
      <t>（消費税込）</t>
    </r>
    <rPh sb="1" eb="3">
      <t>ミツモリ</t>
    </rPh>
    <rPh sb="3" eb="5">
      <t>キンガク</t>
    </rPh>
    <rPh sb="7" eb="9">
      <t>ショウヒ</t>
    </rPh>
    <rPh sb="9" eb="10">
      <t>ゼイ</t>
    </rPh>
    <rPh sb="10" eb="11">
      <t>コミ</t>
    </rPh>
    <phoneticPr fontId="3"/>
  </si>
  <si>
    <t xml:space="preserve">掛売(Paid) </t>
    <rPh sb="0" eb="2">
      <t>カケウ</t>
    </rPh>
    <phoneticPr fontId="3"/>
  </si>
  <si>
    <t>水天宮前店</t>
    <rPh sb="0" eb="4">
      <t>スイテングウマエ</t>
    </rPh>
    <rPh sb="4" eb="5">
      <t>ミセ</t>
    </rPh>
    <phoneticPr fontId="3"/>
  </si>
  <si>
    <t>水天宮前店　6月20日納品分</t>
    <rPh sb="0" eb="4">
      <t>スイテングウマエ</t>
    </rPh>
    <rPh sb="4" eb="5">
      <t>ミセ</t>
    </rPh>
    <phoneticPr fontId="3"/>
  </si>
  <si>
    <t>季節の野菜アソートセット(大)</t>
    <phoneticPr fontId="3"/>
  </si>
  <si>
    <t>季節の野菜アソートセット(中)</t>
    <phoneticPr fontId="3"/>
  </si>
  <si>
    <t>セット</t>
    <phoneticPr fontId="3"/>
  </si>
  <si>
    <t>本見積提出後2週間以内</t>
    <phoneticPr fontId="3"/>
  </si>
  <si>
    <t>下記のとおりお見積もり申し上げます。</t>
    <rPh sb="7" eb="9">
      <t>ミツモ</t>
    </rPh>
    <phoneticPr fontId="3"/>
  </si>
  <si>
    <t xml:space="preserve">○○銀行○○支店　(普通)　＊＊＊＊＊＊＊＊  
株式会社○○○○  
※お振込み手数料は御社ご負担にてお願いします。  </t>
    <phoneticPr fontId="3"/>
  </si>
  <si>
    <t>見積単価</t>
    <rPh sb="0" eb="2">
      <t>ミツ</t>
    </rPh>
    <rPh sb="2" eb="4">
      <t>タンカ</t>
    </rPh>
    <phoneticPr fontId="3"/>
  </si>
  <si>
    <t>見積金額</t>
    <rPh sb="0" eb="2">
      <t>ミツ</t>
    </rPh>
    <rPh sb="2" eb="4">
      <t>キンガク</t>
    </rPh>
    <phoneticPr fontId="3"/>
  </si>
  <si>
    <t>&lt;会社名&gt;</t>
    <rPh sb="1" eb="4">
      <t>カイシャメイ</t>
    </rPh>
    <phoneticPr fontId="3"/>
  </si>
  <si>
    <t>〒</t>
    <phoneticPr fontId="3"/>
  </si>
  <si>
    <t>&lt;住所&gt;</t>
    <rPh sb="1" eb="3">
      <t>ジュウショ</t>
    </rPh>
    <phoneticPr fontId="3"/>
  </si>
  <si>
    <t>TEL：</t>
    <phoneticPr fontId="3"/>
  </si>
  <si>
    <t>FAX：</t>
    <phoneticPr fontId="3"/>
  </si>
  <si>
    <t>E-mail：</t>
    <phoneticPr fontId="3"/>
  </si>
  <si>
    <t>担当：&lt;部署名&gt;&lt;氏名&gt;</t>
    <rPh sb="0" eb="2">
      <t>タントウ</t>
    </rPh>
    <rPh sb="4" eb="6">
      <t>ブショ</t>
    </rPh>
    <rPh sb="6" eb="7">
      <t>メイ</t>
    </rPh>
    <rPh sb="9" eb="11">
      <t>シメイ</t>
    </rPh>
    <phoneticPr fontId="3"/>
  </si>
  <si>
    <t>〒&lt;取引先郵便番号&gt;</t>
    <rPh sb="2" eb="4">
      <t>トリヒキ</t>
    </rPh>
    <rPh sb="4" eb="5">
      <t>サキ</t>
    </rPh>
    <rPh sb="5" eb="9">
      <t>ユウビンバンゴウ</t>
    </rPh>
    <phoneticPr fontId="3"/>
  </si>
  <si>
    <t>&lt;取引先住所&gt;</t>
    <rPh sb="1" eb="3">
      <t>トリヒキ</t>
    </rPh>
    <rPh sb="3" eb="4">
      <t>サキ</t>
    </rPh>
    <rPh sb="4" eb="6">
      <t>ジュウショ</t>
    </rPh>
    <phoneticPr fontId="3"/>
  </si>
  <si>
    <t>株式会社COREC　御中</t>
    <rPh sb="0" eb="4">
      <t>カブ</t>
    </rPh>
    <rPh sb="10" eb="12">
      <t>オンチュウ</t>
    </rPh>
    <phoneticPr fontId="3"/>
  </si>
  <si>
    <t>東京都中央区日本橋1-1-1</t>
    <rPh sb="0" eb="3">
      <t>トウキョウト</t>
    </rPh>
    <rPh sb="3" eb="6">
      <t>チュウオウク</t>
    </rPh>
    <rPh sb="6" eb="9">
      <t>ニホンバシ</t>
    </rPh>
    <phoneticPr fontId="3"/>
  </si>
  <si>
    <t>&lt;取引先名&gt;　御中</t>
    <rPh sb="1" eb="3">
      <t>トリヒキ</t>
    </rPh>
    <rPh sb="3" eb="4">
      <t>サキ</t>
    </rPh>
    <rPh sb="4" eb="5">
      <t>メイ</t>
    </rPh>
    <rPh sb="7" eb="9">
      <t>オンチュウ</t>
    </rPh>
    <phoneticPr fontId="3"/>
  </si>
  <si>
    <t xml:space="preserve">
※お振込み手数料は御社ご負担にてお願いします。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</si>
</sst>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発行日： &quot;yyyy&quot;年&quot;m&quot;月&quot;d&quot;日&quot;;@"/>
    <numFmt numFmtId="177" formatCode="&quot;¥&quot;#,##0&quot;-&quot;;[Red]&quot;¥&quot;\-#,##0&quot;-&quot;"/>
    <numFmt numFmtId="178" formatCode="&quot; &quot;@"/>
    <numFmt numFmtId="179" formatCode="0_);[Red]\(0\)"/>
    <numFmt numFmtId="180" formatCode="yyyy&quot;年&quot;m&quot;月&quot;d&quot;日&quot;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b/>
      <sz val="22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1" tint="0.1499984740745262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7999F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2" borderId="10" xfId="1" applyNumberFormat="1" applyFont="1" applyFill="1" applyBorder="1" applyAlignment="1">
      <alignment vertical="center"/>
    </xf>
    <xf numFmtId="3" fontId="8" fillId="2" borderId="7" xfId="1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1" fontId="8" fillId="0" borderId="9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8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7" fillId="2" borderId="0" xfId="0" applyFont="1" applyFill="1" applyAlignment="1">
      <alignment vertical="center"/>
    </xf>
    <xf numFmtId="178" fontId="8" fillId="4" borderId="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2" borderId="0" xfId="1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8" fillId="3" borderId="1" xfId="1" applyNumberFormat="1" applyFont="1" applyFill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10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178" fontId="8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7" fontId="5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180" fontId="7" fillId="0" borderId="0" xfId="0" applyNumberFormat="1" applyFont="1" applyAlignment="1">
      <alignment horizontal="left" vertical="center" shrinkToFit="1"/>
    </xf>
    <xf numFmtId="180" fontId="0" fillId="0" borderId="0" xfId="0" applyNumberFormat="1" applyAlignment="1">
      <alignment vertical="center" shrinkToFit="1"/>
    </xf>
    <xf numFmtId="179" fontId="7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ec.jp/supplier/?utm_source=iroha&amp;utm_medium=excel&amp;utm_campaign=estimate_standard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228600</xdr:colOff>
      <xdr:row>9</xdr:row>
      <xdr:rowOff>14605</xdr:rowOff>
    </xdr:to>
    <xdr:pic>
      <xdr:nvPicPr>
        <xdr:cNvPr id="6" name="図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2625" cy="155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シック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T65"/>
  <sheetViews>
    <sheetView showGridLines="0" tabSelected="1" view="pageBreakPreview" zoomScaleNormal="100" zoomScaleSheetLayoutView="100" workbookViewId="0"/>
  </sheetViews>
  <sheetFormatPr defaultColWidth="3.125" defaultRowHeight="13.5" customHeight="1"/>
  <cols>
    <col min="1" max="1" width="3.125" style="1"/>
    <col min="2" max="2" width="18.75" style="1" customWidth="1"/>
    <col min="3" max="3" width="29.625" style="1" customWidth="1"/>
    <col min="4" max="4" width="17.875" style="1" customWidth="1"/>
    <col min="5" max="5" width="14" style="1" customWidth="1"/>
    <col min="6" max="6" width="9.375" style="1" customWidth="1"/>
    <col min="7" max="7" width="7.875" style="1" customWidth="1"/>
    <col min="8" max="8" width="18.875" style="1" customWidth="1"/>
    <col min="9" max="16384" width="3.125" style="1"/>
  </cols>
  <sheetData>
    <row r="11" spans="2:20" s="2" customFormat="1" ht="36.75" customHeight="1">
      <c r="B11" s="72" t="s">
        <v>13</v>
      </c>
      <c r="C11" s="72"/>
      <c r="D11" s="72"/>
      <c r="E11" s="72"/>
      <c r="F11" s="72"/>
      <c r="G11" s="72"/>
      <c r="H11" s="72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2:20" ht="13.5" customHeight="1"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ht="13.5" customHeight="1"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0" ht="13.5" customHeight="1">
      <c r="B14" s="71"/>
      <c r="C14" s="71"/>
      <c r="D14" s="71"/>
      <c r="F14" s="7" t="s">
        <v>20</v>
      </c>
      <c r="G14" s="73"/>
      <c r="H14" s="74"/>
      <c r="I14" s="7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18.75">
      <c r="B15" s="71" t="s">
        <v>44</v>
      </c>
      <c r="C15" s="71"/>
      <c r="D15" s="71"/>
      <c r="F15" s="8" t="s">
        <v>21</v>
      </c>
      <c r="G15" s="75"/>
      <c r="H15" s="76"/>
      <c r="I15" s="76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ht="18.75">
      <c r="B16" s="70" t="s">
        <v>45</v>
      </c>
      <c r="C16" s="70"/>
      <c r="D16" s="70"/>
      <c r="E16" s="6"/>
      <c r="F16" s="71" t="s">
        <v>38</v>
      </c>
      <c r="G16" s="71"/>
      <c r="H16" s="71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18.75">
      <c r="B17" s="63" t="s">
        <v>48</v>
      </c>
      <c r="C17" s="63"/>
      <c r="D17" s="63"/>
      <c r="F17" s="64" t="s">
        <v>39</v>
      </c>
      <c r="G17" s="64"/>
      <c r="H17" s="6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ht="16.5">
      <c r="B18" s="63"/>
      <c r="C18" s="63"/>
      <c r="D18" s="63"/>
      <c r="F18" s="65"/>
      <c r="G18" s="65"/>
      <c r="H18" s="65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ht="18.75">
      <c r="B19" s="34" t="s">
        <v>33</v>
      </c>
      <c r="E19" s="6"/>
      <c r="F19" s="64" t="s">
        <v>37</v>
      </c>
      <c r="G19" s="64"/>
      <c r="H19" s="6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8.75">
      <c r="E20" s="3"/>
      <c r="F20" s="28" t="s">
        <v>40</v>
      </c>
      <c r="G20" s="28"/>
      <c r="H20" s="28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6.5" customHeight="1">
      <c r="B21" s="66" t="s">
        <v>25</v>
      </c>
      <c r="C21" s="68">
        <f>H49</f>
        <v>0</v>
      </c>
      <c r="D21" s="68"/>
      <c r="E21" s="3"/>
      <c r="F21" s="28" t="s">
        <v>41</v>
      </c>
      <c r="G21" s="29"/>
      <c r="H21" s="29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6.5" customHeight="1">
      <c r="B22" s="66"/>
      <c r="C22" s="68"/>
      <c r="D22" s="68"/>
      <c r="E22" s="3"/>
      <c r="F22" s="29" t="s">
        <v>42</v>
      </c>
      <c r="G22" s="37"/>
      <c r="H22" s="37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6.5" customHeight="1">
      <c r="B23" s="67"/>
      <c r="C23" s="69"/>
      <c r="D23" s="69"/>
      <c r="E23" s="3"/>
      <c r="F23" s="37" t="s">
        <v>43</v>
      </c>
      <c r="G23" s="25"/>
      <c r="H23" s="25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5.25" customHeight="1"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21.75" customHeight="1">
      <c r="B25" s="9" t="s">
        <v>0</v>
      </c>
      <c r="C25" s="53"/>
      <c r="D25" s="53"/>
      <c r="E25" s="53"/>
      <c r="F25" s="53"/>
      <c r="G25" s="53"/>
      <c r="H25" s="53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21.75" customHeight="1">
      <c r="B26" s="36" t="s">
        <v>15</v>
      </c>
      <c r="C26" s="19"/>
      <c r="D26" s="36"/>
      <c r="E26" s="36" t="s">
        <v>1</v>
      </c>
      <c r="F26" s="54"/>
      <c r="G26" s="54"/>
      <c r="H26" s="5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ht="21.75" customHeight="1">
      <c r="B27" s="36" t="s">
        <v>16</v>
      </c>
      <c r="C27" s="11"/>
      <c r="D27" s="36"/>
      <c r="E27" s="36" t="s">
        <v>23</v>
      </c>
      <c r="F27" s="54"/>
      <c r="G27" s="54"/>
      <c r="H27" s="5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21.75" customHeight="1">
      <c r="B28" s="23"/>
      <c r="C28" s="24"/>
      <c r="D28" s="23"/>
      <c r="E28" s="23"/>
      <c r="F28" s="23"/>
      <c r="G28" s="23"/>
      <c r="H28" s="23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3.5" customHeight="1">
      <c r="B29" s="25" t="s">
        <v>17</v>
      </c>
      <c r="C29" s="26"/>
      <c r="D29" s="4"/>
      <c r="E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5" customHeight="1">
      <c r="B30" s="55" t="s">
        <v>49</v>
      </c>
      <c r="C30" s="56"/>
      <c r="D30" s="4"/>
      <c r="E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5" customHeight="1">
      <c r="B31" s="57"/>
      <c r="C31" s="58"/>
      <c r="D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5" customHeight="1">
      <c r="B32" s="57"/>
      <c r="C32" s="58"/>
      <c r="D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15" customHeight="1">
      <c r="B33" s="57"/>
      <c r="C33" s="58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15" customHeight="1">
      <c r="B34" s="59"/>
      <c r="C34" s="60"/>
      <c r="D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ht="13.5" customHeight="1">
      <c r="B35" s="4"/>
      <c r="C35" s="4"/>
      <c r="D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s="18" customFormat="1" ht="21" customHeight="1">
      <c r="B36" s="35" t="s">
        <v>24</v>
      </c>
      <c r="C36" s="61" t="s">
        <v>7</v>
      </c>
      <c r="D36" s="62"/>
      <c r="E36" s="22" t="s">
        <v>35</v>
      </c>
      <c r="F36" s="22" t="s">
        <v>2</v>
      </c>
      <c r="G36" s="22" t="s">
        <v>14</v>
      </c>
      <c r="H36" s="22" t="s">
        <v>36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2:20" s="12" customFormat="1" ht="30" customHeight="1">
      <c r="B37" s="20"/>
      <c r="C37" s="49"/>
      <c r="D37" s="50"/>
      <c r="E37" s="20"/>
      <c r="F37" s="13"/>
      <c r="G37" s="14"/>
      <c r="H37" s="15" t="str">
        <f t="shared" ref="H37:H46" si="0">IF(F37="","",E37*F37)</f>
        <v/>
      </c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2:20" s="12" customFormat="1" ht="30" customHeight="1">
      <c r="B38" s="20"/>
      <c r="C38" s="49"/>
      <c r="D38" s="50"/>
      <c r="E38" s="20"/>
      <c r="F38" s="13"/>
      <c r="G38" s="14"/>
      <c r="H38" s="15" t="str">
        <f t="shared" si="0"/>
        <v/>
      </c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2:20" s="12" customFormat="1" ht="30" customHeight="1">
      <c r="B39" s="13"/>
      <c r="C39" s="49"/>
      <c r="D39" s="50"/>
      <c r="E39" s="15"/>
      <c r="F39" s="13"/>
      <c r="G39" s="14"/>
      <c r="H39" s="15" t="str">
        <f t="shared" si="0"/>
        <v/>
      </c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2:20" s="12" customFormat="1" ht="30" customHeight="1">
      <c r="B40" s="13"/>
      <c r="C40" s="49"/>
      <c r="D40" s="50"/>
      <c r="E40" s="15"/>
      <c r="F40" s="13"/>
      <c r="G40" s="14"/>
      <c r="H40" s="15" t="str">
        <f t="shared" si="0"/>
        <v/>
      </c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2:20" s="12" customFormat="1" ht="30" customHeight="1">
      <c r="B41" s="13"/>
      <c r="C41" s="49"/>
      <c r="D41" s="50"/>
      <c r="E41" s="15"/>
      <c r="F41" s="13"/>
      <c r="G41" s="14"/>
      <c r="H41" s="15" t="str">
        <f t="shared" si="0"/>
        <v/>
      </c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2:20" s="12" customFormat="1" ht="30" customHeight="1">
      <c r="B42" s="13"/>
      <c r="C42" s="49"/>
      <c r="D42" s="50"/>
      <c r="E42" s="15"/>
      <c r="F42" s="13"/>
      <c r="G42" s="14"/>
      <c r="H42" s="15" t="str">
        <f t="shared" si="0"/>
        <v/>
      </c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2:20" s="12" customFormat="1" ht="30" customHeight="1">
      <c r="B43" s="13"/>
      <c r="C43" s="49"/>
      <c r="D43" s="50"/>
      <c r="E43" s="15"/>
      <c r="F43" s="13"/>
      <c r="G43" s="14"/>
      <c r="H43" s="15" t="str">
        <f t="shared" si="0"/>
        <v/>
      </c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2:20" s="12" customFormat="1" ht="30" customHeight="1">
      <c r="B44" s="13"/>
      <c r="C44" s="49"/>
      <c r="D44" s="50"/>
      <c r="E44" s="15"/>
      <c r="F44" s="13"/>
      <c r="G44" s="14"/>
      <c r="H44" s="15" t="str">
        <f t="shared" si="0"/>
        <v/>
      </c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2:20" s="12" customFormat="1" ht="30" customHeight="1">
      <c r="B45" s="13"/>
      <c r="C45" s="49"/>
      <c r="D45" s="50"/>
      <c r="E45" s="15"/>
      <c r="F45" s="13"/>
      <c r="G45" s="14"/>
      <c r="H45" s="15" t="str">
        <f t="shared" si="0"/>
        <v/>
      </c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2:20" s="12" customFormat="1" ht="30" customHeight="1">
      <c r="B46" s="13"/>
      <c r="C46" s="49"/>
      <c r="D46" s="50"/>
      <c r="E46" s="15"/>
      <c r="F46" s="13"/>
      <c r="G46" s="14"/>
      <c r="H46" s="15" t="str">
        <f t="shared" si="0"/>
        <v/>
      </c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2:20" s="12" customFormat="1" ht="25.5" customHeight="1">
      <c r="F47" s="51" t="s">
        <v>3</v>
      </c>
      <c r="G47" s="52"/>
      <c r="H47" s="16">
        <f>SUM(H37:H46)</f>
        <v>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2:20" s="12" customFormat="1" ht="25.5" customHeight="1">
      <c r="F48" s="51" t="s">
        <v>4</v>
      </c>
      <c r="G48" s="52"/>
      <c r="H48" s="16">
        <f>H47*0.08</f>
        <v>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2:20" s="12" customFormat="1" ht="25.5" customHeight="1">
      <c r="F49" s="51" t="s">
        <v>5</v>
      </c>
      <c r="G49" s="52"/>
      <c r="H49" s="17">
        <f>SUM(H47:H48)</f>
        <v>0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2:20" s="12" customFormat="1" ht="12.75" customHeight="1">
      <c r="F50" s="39"/>
      <c r="G50" s="39"/>
      <c r="H50" s="38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2:20" ht="18.75">
      <c r="B51" s="27" t="s">
        <v>6</v>
      </c>
      <c r="C51" s="5"/>
      <c r="D51" s="5"/>
      <c r="E51" s="5"/>
      <c r="F51" s="5"/>
      <c r="G51" s="5"/>
      <c r="H51" s="5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3.5" customHeight="1">
      <c r="B52" s="40"/>
      <c r="C52" s="41"/>
      <c r="D52" s="41"/>
      <c r="E52" s="41"/>
      <c r="F52" s="41"/>
      <c r="G52" s="41"/>
      <c r="H52" s="42"/>
      <c r="I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3.5" customHeight="1">
      <c r="B53" s="43"/>
      <c r="C53" s="44"/>
      <c r="D53" s="44"/>
      <c r="E53" s="44"/>
      <c r="F53" s="44"/>
      <c r="G53" s="44"/>
      <c r="H53" s="45"/>
      <c r="I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3.5" customHeight="1">
      <c r="B54" s="43"/>
      <c r="C54" s="44"/>
      <c r="D54" s="44"/>
      <c r="E54" s="44"/>
      <c r="F54" s="44"/>
      <c r="G54" s="44"/>
      <c r="H54" s="45"/>
      <c r="I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3.5" customHeight="1">
      <c r="B55" s="43"/>
      <c r="C55" s="44"/>
      <c r="D55" s="44"/>
      <c r="E55" s="44"/>
      <c r="F55" s="44"/>
      <c r="G55" s="44"/>
      <c r="H55" s="45"/>
      <c r="I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3.5" customHeight="1">
      <c r="B56" s="43"/>
      <c r="C56" s="44"/>
      <c r="D56" s="44"/>
      <c r="E56" s="44"/>
      <c r="F56" s="44"/>
      <c r="G56" s="44"/>
      <c r="H56" s="45"/>
      <c r="I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3.5" customHeight="1">
      <c r="B57" s="43"/>
      <c r="C57" s="44"/>
      <c r="D57" s="44"/>
      <c r="E57" s="44"/>
      <c r="F57" s="44"/>
      <c r="G57" s="44"/>
      <c r="H57" s="45"/>
      <c r="I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3.5" customHeight="1">
      <c r="B58" s="43"/>
      <c r="C58" s="44"/>
      <c r="D58" s="44"/>
      <c r="E58" s="44"/>
      <c r="F58" s="44"/>
      <c r="G58" s="44"/>
      <c r="H58" s="45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3.5" customHeight="1">
      <c r="B59" s="43"/>
      <c r="C59" s="44"/>
      <c r="D59" s="44"/>
      <c r="E59" s="44"/>
      <c r="F59" s="44"/>
      <c r="G59" s="44"/>
      <c r="H59" s="45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3.5" customHeight="1">
      <c r="B60" s="43"/>
      <c r="C60" s="44"/>
      <c r="D60" s="44"/>
      <c r="E60" s="44"/>
      <c r="F60" s="44"/>
      <c r="G60" s="44"/>
      <c r="H60" s="45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3.5" customHeight="1">
      <c r="B61" s="46"/>
      <c r="C61" s="47"/>
      <c r="D61" s="47"/>
      <c r="E61" s="47"/>
      <c r="F61" s="47"/>
      <c r="G61" s="47"/>
      <c r="H61" s="48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3.5" customHeight="1"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3.5" customHeight="1"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3.5" customHeight="1"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1:20" ht="13.5" customHeight="1">
      <c r="K65" s="4"/>
      <c r="L65" s="4"/>
      <c r="M65" s="4"/>
      <c r="N65" s="4"/>
      <c r="O65" s="4"/>
      <c r="P65" s="4"/>
      <c r="Q65" s="4"/>
      <c r="R65" s="4"/>
      <c r="S65" s="4"/>
      <c r="T65" s="4"/>
    </row>
  </sheetData>
  <mergeCells count="32">
    <mergeCell ref="B16:D16"/>
    <mergeCell ref="F16:H16"/>
    <mergeCell ref="B11:H11"/>
    <mergeCell ref="B14:D14"/>
    <mergeCell ref="G14:I14"/>
    <mergeCell ref="B15:D15"/>
    <mergeCell ref="G15:I15"/>
    <mergeCell ref="B17:D18"/>
    <mergeCell ref="F17:H17"/>
    <mergeCell ref="F18:H18"/>
    <mergeCell ref="F19:H19"/>
    <mergeCell ref="B21:B23"/>
    <mergeCell ref="C21:D23"/>
    <mergeCell ref="C43:D43"/>
    <mergeCell ref="C25:H25"/>
    <mergeCell ref="F26:H26"/>
    <mergeCell ref="F27:H27"/>
    <mergeCell ref="B30:C34"/>
    <mergeCell ref="C36:D36"/>
    <mergeCell ref="C37:D37"/>
    <mergeCell ref="C38:D38"/>
    <mergeCell ref="C39:D39"/>
    <mergeCell ref="C40:D40"/>
    <mergeCell ref="C41:D41"/>
    <mergeCell ref="C42:D42"/>
    <mergeCell ref="B52:H61"/>
    <mergeCell ref="C44:D44"/>
    <mergeCell ref="C45:D45"/>
    <mergeCell ref="C46:D46"/>
    <mergeCell ref="F47:G47"/>
    <mergeCell ref="F48:G48"/>
    <mergeCell ref="F49:G49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T55"/>
  <sheetViews>
    <sheetView showGridLines="0" zoomScaleNormal="100" zoomScaleSheetLayoutView="85" workbookViewId="0"/>
  </sheetViews>
  <sheetFormatPr defaultColWidth="3.125" defaultRowHeight="13.5" customHeight="1"/>
  <cols>
    <col min="1" max="1" width="3.125" style="1"/>
    <col min="2" max="2" width="18.75" style="1" customWidth="1"/>
    <col min="3" max="3" width="29.625" style="1" customWidth="1"/>
    <col min="4" max="4" width="17.875" style="1" customWidth="1"/>
    <col min="5" max="5" width="14" style="1" customWidth="1"/>
    <col min="6" max="6" width="9.375" style="1" customWidth="1"/>
    <col min="7" max="7" width="7.875" style="1" customWidth="1"/>
    <col min="8" max="8" width="18.875" style="1" customWidth="1"/>
    <col min="9" max="16384" width="3.125" style="1"/>
  </cols>
  <sheetData>
    <row r="1" spans="2:20" s="2" customFormat="1" ht="36.75" customHeight="1">
      <c r="B1" s="72" t="s">
        <v>13</v>
      </c>
      <c r="C1" s="72"/>
      <c r="D1" s="72"/>
      <c r="E1" s="72"/>
      <c r="F1" s="72"/>
      <c r="G1" s="72"/>
      <c r="H1" s="72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2:20" ht="13.5" customHeight="1"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3.5" customHeight="1"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3.5" customHeight="1">
      <c r="B4" s="71"/>
      <c r="C4" s="71"/>
      <c r="D4" s="71"/>
      <c r="F4" s="7" t="s">
        <v>20</v>
      </c>
      <c r="G4" s="73">
        <f ca="1">TODAY()</f>
        <v>42312</v>
      </c>
      <c r="H4" s="74"/>
      <c r="I4" s="74"/>
      <c r="K4" s="4"/>
      <c r="L4" s="4"/>
      <c r="M4" s="4"/>
      <c r="N4" s="4"/>
      <c r="O4" s="4"/>
      <c r="P4" s="4"/>
      <c r="Q4" s="4"/>
      <c r="R4" s="4"/>
      <c r="S4" s="4"/>
      <c r="T4" s="4"/>
    </row>
    <row r="5" spans="2:20" ht="18.75">
      <c r="B5" s="71" t="s">
        <v>12</v>
      </c>
      <c r="C5" s="71"/>
      <c r="D5" s="71"/>
      <c r="F5" s="8" t="s">
        <v>21</v>
      </c>
      <c r="G5" s="75">
        <v>123456789</v>
      </c>
      <c r="H5" s="76"/>
      <c r="I5" s="76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ht="18.75">
      <c r="B6" s="70" t="s">
        <v>47</v>
      </c>
      <c r="C6" s="70"/>
      <c r="D6" s="70"/>
      <c r="E6" s="6"/>
      <c r="F6" s="71" t="s">
        <v>8</v>
      </c>
      <c r="G6" s="71"/>
      <c r="H6" s="71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8.75">
      <c r="B7" s="63" t="s">
        <v>46</v>
      </c>
      <c r="C7" s="63"/>
      <c r="D7" s="63"/>
      <c r="F7" s="64" t="s">
        <v>9</v>
      </c>
      <c r="G7" s="64"/>
      <c r="H7" s="6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6.5">
      <c r="B8" s="63"/>
      <c r="C8" s="63"/>
      <c r="D8" s="63"/>
      <c r="F8" s="65"/>
      <c r="G8" s="65"/>
      <c r="H8" s="65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18.75">
      <c r="B9" s="34" t="s">
        <v>33</v>
      </c>
      <c r="E9" s="6"/>
      <c r="F9" s="64" t="s">
        <v>11</v>
      </c>
      <c r="G9" s="64"/>
      <c r="H9" s="6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18.75">
      <c r="E10" s="3"/>
      <c r="F10" s="28" t="s">
        <v>10</v>
      </c>
      <c r="G10" s="28"/>
      <c r="H10" s="28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ht="16.5" customHeight="1">
      <c r="B11" s="66" t="s">
        <v>25</v>
      </c>
      <c r="C11" s="68">
        <f>H39</f>
        <v>38836.800000000003</v>
      </c>
      <c r="D11" s="68"/>
      <c r="E11" s="3"/>
      <c r="F11" s="28" t="s">
        <v>18</v>
      </c>
      <c r="G11" s="29"/>
      <c r="H11" s="29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6.5" customHeight="1">
      <c r="B12" s="66"/>
      <c r="C12" s="68"/>
      <c r="D12" s="68"/>
      <c r="E12" s="3"/>
      <c r="F12" s="29" t="s">
        <v>22</v>
      </c>
      <c r="G12" s="30"/>
      <c r="H12" s="30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ht="16.5" customHeight="1">
      <c r="B13" s="67"/>
      <c r="C13" s="69"/>
      <c r="D13" s="69"/>
      <c r="E13" s="3"/>
      <c r="F13" s="30" t="s">
        <v>19</v>
      </c>
      <c r="G13" s="25"/>
      <c r="H13" s="25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0" ht="5.25" customHeight="1"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21.75" customHeight="1">
      <c r="B15" s="9" t="s">
        <v>0</v>
      </c>
      <c r="C15" s="53" t="s">
        <v>28</v>
      </c>
      <c r="D15" s="53"/>
      <c r="E15" s="53"/>
      <c r="F15" s="53"/>
      <c r="G15" s="53"/>
      <c r="H15" s="53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ht="21.75" customHeight="1">
      <c r="B16" s="10" t="s">
        <v>15</v>
      </c>
      <c r="C16" s="19">
        <v>42175</v>
      </c>
      <c r="D16" s="10"/>
      <c r="E16" s="10" t="s">
        <v>1</v>
      </c>
      <c r="F16" s="54" t="s">
        <v>32</v>
      </c>
      <c r="G16" s="54"/>
      <c r="H16" s="5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21.75" customHeight="1">
      <c r="B17" s="10" t="s">
        <v>16</v>
      </c>
      <c r="C17" s="11" t="s">
        <v>27</v>
      </c>
      <c r="D17" s="10"/>
      <c r="E17" s="10" t="s">
        <v>23</v>
      </c>
      <c r="F17" s="54" t="s">
        <v>26</v>
      </c>
      <c r="G17" s="54"/>
      <c r="H17" s="5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ht="21.75" customHeight="1">
      <c r="B18" s="23"/>
      <c r="C18" s="24"/>
      <c r="D18" s="23"/>
      <c r="E18" s="23"/>
      <c r="F18" s="23"/>
      <c r="G18" s="23"/>
      <c r="H18" s="23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ht="13.5" customHeight="1">
      <c r="B19" s="25" t="s">
        <v>17</v>
      </c>
      <c r="C19" s="26"/>
      <c r="D19" s="4"/>
      <c r="E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5" customHeight="1">
      <c r="B20" s="55" t="s">
        <v>34</v>
      </c>
      <c r="C20" s="56"/>
      <c r="D20" s="4"/>
      <c r="E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5" customHeight="1">
      <c r="B21" s="57"/>
      <c r="C21" s="58"/>
      <c r="D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5" customHeight="1">
      <c r="B22" s="57"/>
      <c r="C22" s="58"/>
      <c r="D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5" customHeight="1">
      <c r="B23" s="57"/>
      <c r="C23" s="58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5" customHeight="1">
      <c r="B24" s="59"/>
      <c r="C24" s="60"/>
      <c r="D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3.5" customHeight="1">
      <c r="B25" s="4"/>
      <c r="C25" s="4"/>
      <c r="D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s="18" customFormat="1" ht="21" customHeight="1">
      <c r="B26" s="21" t="s">
        <v>24</v>
      </c>
      <c r="C26" s="61" t="s">
        <v>7</v>
      </c>
      <c r="D26" s="62"/>
      <c r="E26" s="22" t="s">
        <v>35</v>
      </c>
      <c r="F26" s="22" t="s">
        <v>2</v>
      </c>
      <c r="G26" s="22" t="s">
        <v>14</v>
      </c>
      <c r="H26" s="22" t="s">
        <v>36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2:20" s="12" customFormat="1" ht="30" customHeight="1">
      <c r="B27" s="20">
        <v>831001</v>
      </c>
      <c r="C27" s="49" t="s">
        <v>29</v>
      </c>
      <c r="D27" s="50"/>
      <c r="E27" s="20">
        <v>3980</v>
      </c>
      <c r="F27" s="13">
        <v>2</v>
      </c>
      <c r="G27" s="14" t="s">
        <v>31</v>
      </c>
      <c r="H27" s="15">
        <f t="shared" ref="H27:H36" si="0">IF(F27="","",E27*F27)</f>
        <v>7960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12" customFormat="1" ht="30" customHeight="1">
      <c r="B28" s="20">
        <v>831002</v>
      </c>
      <c r="C28" s="49" t="s">
        <v>30</v>
      </c>
      <c r="D28" s="50"/>
      <c r="E28" s="20">
        <v>2800</v>
      </c>
      <c r="F28" s="13">
        <v>10</v>
      </c>
      <c r="G28" s="14" t="s">
        <v>31</v>
      </c>
      <c r="H28" s="15">
        <f t="shared" si="0"/>
        <v>28000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12" customFormat="1" ht="30" customHeight="1">
      <c r="B29" s="13"/>
      <c r="C29" s="49"/>
      <c r="D29" s="50"/>
      <c r="E29" s="15"/>
      <c r="F29" s="13"/>
      <c r="G29" s="14"/>
      <c r="H29" s="15" t="str">
        <f t="shared" si="0"/>
        <v/>
      </c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12" customFormat="1" ht="30" customHeight="1">
      <c r="B30" s="13"/>
      <c r="C30" s="49"/>
      <c r="D30" s="50"/>
      <c r="E30" s="15"/>
      <c r="F30" s="13"/>
      <c r="G30" s="14"/>
      <c r="H30" s="15" t="str">
        <f t="shared" si="0"/>
        <v/>
      </c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12" customFormat="1" ht="30" customHeight="1">
      <c r="B31" s="13"/>
      <c r="C31" s="49"/>
      <c r="D31" s="50"/>
      <c r="E31" s="15"/>
      <c r="F31" s="13"/>
      <c r="G31" s="14"/>
      <c r="H31" s="15" t="str">
        <f t="shared" si="0"/>
        <v/>
      </c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2:20" s="12" customFormat="1" ht="30" customHeight="1">
      <c r="B32" s="13"/>
      <c r="C32" s="49"/>
      <c r="D32" s="50"/>
      <c r="E32" s="15"/>
      <c r="F32" s="13"/>
      <c r="G32" s="14"/>
      <c r="H32" s="15" t="str">
        <f t="shared" si="0"/>
        <v/>
      </c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2:20" s="12" customFormat="1" ht="30" customHeight="1">
      <c r="B33" s="13"/>
      <c r="C33" s="49"/>
      <c r="D33" s="50"/>
      <c r="E33" s="15"/>
      <c r="F33" s="13"/>
      <c r="G33" s="14"/>
      <c r="H33" s="15" t="str">
        <f t="shared" si="0"/>
        <v/>
      </c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2:20" s="12" customFormat="1" ht="30" customHeight="1">
      <c r="B34" s="13"/>
      <c r="C34" s="49"/>
      <c r="D34" s="50"/>
      <c r="E34" s="15"/>
      <c r="F34" s="13"/>
      <c r="G34" s="14"/>
      <c r="H34" s="15" t="str">
        <f t="shared" si="0"/>
        <v/>
      </c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2:20" s="12" customFormat="1" ht="30" customHeight="1">
      <c r="B35" s="13"/>
      <c r="C35" s="49"/>
      <c r="D35" s="50"/>
      <c r="E35" s="15"/>
      <c r="F35" s="13"/>
      <c r="G35" s="14"/>
      <c r="H35" s="15" t="str">
        <f t="shared" si="0"/>
        <v/>
      </c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2:20" s="12" customFormat="1" ht="30" customHeight="1">
      <c r="B36" s="13"/>
      <c r="C36" s="49"/>
      <c r="D36" s="50"/>
      <c r="E36" s="15"/>
      <c r="F36" s="13"/>
      <c r="G36" s="14"/>
      <c r="H36" s="15" t="str">
        <f t="shared" si="0"/>
        <v/>
      </c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2:20" s="12" customFormat="1" ht="25.5" customHeight="1">
      <c r="F37" s="51" t="s">
        <v>3</v>
      </c>
      <c r="G37" s="52"/>
      <c r="H37" s="16">
        <f>SUM(H27:H36)</f>
        <v>35960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2:20" s="12" customFormat="1" ht="25.5" customHeight="1">
      <c r="F38" s="51" t="s">
        <v>4</v>
      </c>
      <c r="G38" s="52"/>
      <c r="H38" s="16">
        <f>H37*0.08</f>
        <v>2876.8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2:20" s="12" customFormat="1" ht="25.5" customHeight="1">
      <c r="F39" s="51" t="s">
        <v>5</v>
      </c>
      <c r="G39" s="52"/>
      <c r="H39" s="17">
        <f>SUM(H37:H38)</f>
        <v>38836.800000000003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2:20" s="12" customFormat="1" ht="12.75" customHeight="1">
      <c r="F40" s="39"/>
      <c r="G40" s="39"/>
      <c r="H40" s="38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2:20" ht="18.75">
      <c r="B41" s="27" t="s">
        <v>6</v>
      </c>
      <c r="C41" s="5"/>
      <c r="D41" s="5"/>
      <c r="E41" s="5"/>
      <c r="F41" s="5"/>
      <c r="G41" s="5"/>
      <c r="H41" s="5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3.5" customHeight="1">
      <c r="B42" s="40"/>
      <c r="C42" s="41"/>
      <c r="D42" s="41"/>
      <c r="E42" s="41"/>
      <c r="F42" s="41"/>
      <c r="G42" s="41"/>
      <c r="H42" s="42"/>
      <c r="I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ht="13.5" customHeight="1">
      <c r="B43" s="43"/>
      <c r="C43" s="44"/>
      <c r="D43" s="44"/>
      <c r="E43" s="44"/>
      <c r="F43" s="44"/>
      <c r="G43" s="44"/>
      <c r="H43" s="45"/>
      <c r="I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ht="13.5" customHeight="1">
      <c r="B44" s="43"/>
      <c r="C44" s="44"/>
      <c r="D44" s="44"/>
      <c r="E44" s="44"/>
      <c r="F44" s="44"/>
      <c r="G44" s="44"/>
      <c r="H44" s="45"/>
      <c r="I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ht="13.5" customHeight="1">
      <c r="B45" s="43"/>
      <c r="C45" s="44"/>
      <c r="D45" s="44"/>
      <c r="E45" s="44"/>
      <c r="F45" s="44"/>
      <c r="G45" s="44"/>
      <c r="H45" s="45"/>
      <c r="I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ht="13.5" customHeight="1">
      <c r="B46" s="43"/>
      <c r="C46" s="44"/>
      <c r="D46" s="44"/>
      <c r="E46" s="44"/>
      <c r="F46" s="44"/>
      <c r="G46" s="44"/>
      <c r="H46" s="45"/>
      <c r="I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ht="13.5" customHeight="1">
      <c r="B47" s="43"/>
      <c r="C47" s="44"/>
      <c r="D47" s="44"/>
      <c r="E47" s="44"/>
      <c r="F47" s="44"/>
      <c r="G47" s="44"/>
      <c r="H47" s="45"/>
      <c r="I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3.5" customHeight="1">
      <c r="B48" s="43"/>
      <c r="C48" s="44"/>
      <c r="D48" s="44"/>
      <c r="E48" s="44"/>
      <c r="F48" s="44"/>
      <c r="G48" s="44"/>
      <c r="H48" s="45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3.5" customHeight="1">
      <c r="B49" s="43"/>
      <c r="C49" s="44"/>
      <c r="D49" s="44"/>
      <c r="E49" s="44"/>
      <c r="F49" s="44"/>
      <c r="G49" s="44"/>
      <c r="H49" s="45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3.5" customHeight="1">
      <c r="B50" s="43"/>
      <c r="C50" s="44"/>
      <c r="D50" s="44"/>
      <c r="E50" s="44"/>
      <c r="F50" s="44"/>
      <c r="G50" s="44"/>
      <c r="H50" s="45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3.5" customHeight="1">
      <c r="B51" s="46"/>
      <c r="C51" s="47"/>
      <c r="D51" s="47"/>
      <c r="E51" s="47"/>
      <c r="F51" s="47"/>
      <c r="G51" s="47"/>
      <c r="H51" s="48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3.5" customHeight="1"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3.5" customHeight="1"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3.5" customHeight="1"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3.5" customHeight="1">
      <c r="K55" s="4"/>
      <c r="L55" s="4"/>
      <c r="M55" s="4"/>
      <c r="N55" s="4"/>
      <c r="O55" s="4"/>
      <c r="P55" s="4"/>
      <c r="Q55" s="4"/>
      <c r="R55" s="4"/>
      <c r="S55" s="4"/>
      <c r="T55" s="4"/>
    </row>
  </sheetData>
  <mergeCells count="32">
    <mergeCell ref="B42:H51"/>
    <mergeCell ref="F16:H16"/>
    <mergeCell ref="F17:H17"/>
    <mergeCell ref="B20:C24"/>
    <mergeCell ref="B1:H1"/>
    <mergeCell ref="B4:D4"/>
    <mergeCell ref="F6:H6"/>
    <mergeCell ref="B5:D5"/>
    <mergeCell ref="F7:H7"/>
    <mergeCell ref="G4:I4"/>
    <mergeCell ref="G5:I5"/>
    <mergeCell ref="F8:H8"/>
    <mergeCell ref="B6:D6"/>
    <mergeCell ref="F9:H9"/>
    <mergeCell ref="B7:D8"/>
    <mergeCell ref="C15:H15"/>
    <mergeCell ref="B11:B13"/>
    <mergeCell ref="C11:D13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F37:G37"/>
    <mergeCell ref="F38:G38"/>
    <mergeCell ref="F39:G39"/>
    <mergeCell ref="C36:D3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c_f43 xmlns="1bea2515-d2a4-45df-a5a3-45b1b7a6c51a" xsi:nil="true"/>
    <j87m xmlns="1bea2515-d2a4-45df-a5a3-45b1b7a6c51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7687457D29AB848A1703FF88CDC046E" ma:contentTypeVersion="5" ma:contentTypeDescription="新しいドキュメントを作成します。" ma:contentTypeScope="" ma:versionID="f36aa5ea379cf25c31eb62f3be4e257d">
  <xsd:schema xmlns:xsd="http://www.w3.org/2001/XMLSchema" xmlns:xs="http://www.w3.org/2001/XMLSchema" xmlns:p="http://schemas.microsoft.com/office/2006/metadata/properties" xmlns:ns2="1bea2515-d2a4-45df-a5a3-45b1b7a6c51a" xmlns:ns3="6c888bf9-ac7c-47f8-9ef6-de5f1c9fb9f1" targetNamespace="http://schemas.microsoft.com/office/2006/metadata/properties" ma:root="true" ma:fieldsID="eabed59fe386d4c69a3803831c6fd5ee" ns2:_="" ns3:_="">
    <xsd:import namespace="1bea2515-d2a4-45df-a5a3-45b1b7a6c51a"/>
    <xsd:import namespace="6c888bf9-ac7c-47f8-9ef6-de5f1c9fb9f1"/>
    <xsd:element name="properties">
      <xsd:complexType>
        <xsd:sequence>
          <xsd:element name="documentManagement">
            <xsd:complexType>
              <xsd:all>
                <xsd:element ref="ns2:j87m" minOccurs="0"/>
                <xsd:element ref="ns2:_x006c_f43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a2515-d2a4-45df-a5a3-45b1b7a6c51a" elementFormDefault="qualified">
    <xsd:import namespace="http://schemas.microsoft.com/office/2006/documentManagement/types"/>
    <xsd:import namespace="http://schemas.microsoft.com/office/infopath/2007/PartnerControls"/>
    <xsd:element name="j87m" ma:index="8" nillable="true" ma:displayName="日付と時刻" ma:internalName="j87m">
      <xsd:simpleType>
        <xsd:restriction base="dms:DateTime"/>
      </xsd:simpleType>
    </xsd:element>
    <xsd:element name="_x006c_f43" ma:index="9" nillable="true" ma:displayName="日付と時刻" ma:internalName="_x006c_f43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88bf9-ac7c-47f8-9ef6-de5f1c9fb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C6EDC-E4B7-4CB4-A813-CAFD470BCF1B}">
  <ds:schemaRefs>
    <ds:schemaRef ds:uri="http://schemas.microsoft.com/office/2006/documentManagement/types"/>
    <ds:schemaRef ds:uri="1bea2515-d2a4-45df-a5a3-45b1b7a6c51a"/>
    <ds:schemaRef ds:uri="6c888bf9-ac7c-47f8-9ef6-de5f1c9fb9f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05B64B-B246-497F-8191-D066C32DF0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ea2515-d2a4-45df-a5a3-45b1b7a6c51a"/>
    <ds:schemaRef ds:uri="6c888bf9-ac7c-47f8-9ef6-de5f1c9fb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F9C209-D8E9-4C97-A270-2938D42F17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テンプレート</vt:lpstr>
      <vt:lpstr>記入例</vt:lpstr>
      <vt:lpstr>テンプレート!Print_Area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及川 哲哉</dc:creator>
  <cp:lastModifiedBy>及川 哲哉</cp:lastModifiedBy>
  <cp:lastPrinted>2015-06-09T05:31:01Z</cp:lastPrinted>
  <dcterms:created xsi:type="dcterms:W3CDTF">2015-05-21T08:33:37Z</dcterms:created>
  <dcterms:modified xsi:type="dcterms:W3CDTF">2015-11-04T07:54:45Z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0x01010077687457D29AB848A1703FF88CDC046E</vt:lpwstr>
  </property>
</Properties>
</file>