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m_見積書テンプレ\"/>
    </mc:Choice>
  </mc:AlternateContent>
  <bookViews>
    <workbookView xWindow="0" yWindow="0" windowWidth="24000" windowHeight="9900"/>
  </bookViews>
  <sheets>
    <sheet name="テンプレート" sheetId="3" r:id="rId1"/>
    <sheet name="記入例" sheetId="1" r:id="rId2"/>
  </sheets>
  <definedNames>
    <definedName name="_xlnm.Print_Area" localSheetId="0">テンプレート!$A$9:$G$56</definedName>
    <definedName name="_xlnm.Print_Area" localSheetId="1">記入例!$A$1:$G$47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27" i="3"/>
  <c r="G28" i="3"/>
  <c r="G29" i="3"/>
  <c r="G30" i="3"/>
  <c r="G31" i="3"/>
  <c r="G32" i="3"/>
  <c r="G33" i="3"/>
  <c r="G34" i="3"/>
  <c r="G35" i="3"/>
  <c r="G36" i="3"/>
  <c r="G37" i="3"/>
  <c r="G25" i="3"/>
  <c r="G38" i="3"/>
  <c r="G39" i="3"/>
  <c r="G40" i="3"/>
  <c r="B20" i="3"/>
  <c r="G22" i="1"/>
  <c r="G16" i="1"/>
  <c r="G4" i="1"/>
  <c r="G14" i="1"/>
  <c r="G15" i="1"/>
  <c r="G28" i="1"/>
  <c r="G27" i="1"/>
  <c r="G26" i="1"/>
  <c r="G25" i="1"/>
  <c r="G24" i="1"/>
  <c r="G23" i="1"/>
  <c r="G21" i="1"/>
  <c r="G20" i="1"/>
  <c r="G19" i="1"/>
  <c r="G18" i="1"/>
  <c r="G17" i="1"/>
  <c r="G29" i="1"/>
  <c r="G30" i="1"/>
  <c r="G31" i="1"/>
  <c r="B11" i="1"/>
</calcChain>
</file>

<file path=xl/sharedStrings.xml><?xml version="1.0" encoding="utf-8"?>
<sst xmlns="http://schemas.openxmlformats.org/spreadsheetml/2006/main" count="56" uniqueCount="39">
  <si>
    <t>No</t>
    <phoneticPr fontId="5"/>
  </si>
  <si>
    <t>1234-1234</t>
    <phoneticPr fontId="5"/>
  </si>
  <si>
    <t>合計(税込)</t>
    <rPh sb="0" eb="2">
      <t>ゴウケイ</t>
    </rPh>
    <rPh sb="3" eb="5">
      <t>ゼイコ</t>
    </rPh>
    <phoneticPr fontId="5"/>
  </si>
  <si>
    <t>数量</t>
    <rPh sb="0" eb="2">
      <t>スウリョウ</t>
    </rPh>
    <phoneticPr fontId="5"/>
  </si>
  <si>
    <t>小計</t>
    <rPh sb="0" eb="2">
      <t>ショウケイ</t>
    </rPh>
    <phoneticPr fontId="5"/>
  </si>
  <si>
    <t>消費税</t>
    <rPh sb="0" eb="3">
      <t>ショウヒゼイ</t>
    </rPh>
    <phoneticPr fontId="5"/>
  </si>
  <si>
    <t>合計</t>
    <rPh sb="0" eb="2">
      <t>ゴウケイ</t>
    </rPh>
    <phoneticPr fontId="5"/>
  </si>
  <si>
    <t>見 積 書</t>
    <rPh sb="0" eb="3">
      <t>ミツモリ</t>
    </rPh>
    <rPh sb="4" eb="5">
      <t>セイキュウショ</t>
    </rPh>
    <phoneticPr fontId="3"/>
  </si>
  <si>
    <t>御中</t>
    <rPh sb="0" eb="2">
      <t>オンチュウ</t>
    </rPh>
    <phoneticPr fontId="2"/>
  </si>
  <si>
    <t>株式会社ラクーン</t>
    <rPh sb="0" eb="4">
      <t>カブ</t>
    </rPh>
    <phoneticPr fontId="2"/>
  </si>
  <si>
    <t>〒104-0041</t>
    <phoneticPr fontId="2"/>
  </si>
  <si>
    <t>東京都中央区日本橋蛎殻町1-14-14</t>
    <rPh sb="3" eb="6">
      <t>チュウオウク</t>
    </rPh>
    <rPh sb="6" eb="9">
      <t>ニホンバシ</t>
    </rPh>
    <rPh sb="9" eb="12">
      <t>カキガラチョウ</t>
    </rPh>
    <phoneticPr fontId="2"/>
  </si>
  <si>
    <t>TEL：03-5652-1692　FAX：03-5652-1693</t>
    <phoneticPr fontId="2"/>
  </si>
  <si>
    <t>▼振込先</t>
    <rPh sb="1" eb="3">
      <t>フリコミ</t>
    </rPh>
    <rPh sb="3" eb="4">
      <t>サキ</t>
    </rPh>
    <phoneticPr fontId="2"/>
  </si>
  <si>
    <t>▼備考</t>
    <rPh sb="1" eb="3">
      <t>ビコウ</t>
    </rPh>
    <phoneticPr fontId="2"/>
  </si>
  <si>
    <t>発行日</t>
    <rPh sb="0" eb="3">
      <t>ハッコウビ</t>
    </rPh>
    <phoneticPr fontId="5"/>
  </si>
  <si>
    <t>品番</t>
    <rPh sb="0" eb="2">
      <t>ヒンバン</t>
    </rPh>
    <phoneticPr fontId="5"/>
  </si>
  <si>
    <t>見積単価</t>
    <rPh sb="0" eb="2">
      <t>ミツ</t>
    </rPh>
    <rPh sb="2" eb="4">
      <t>タンカ</t>
    </rPh>
    <phoneticPr fontId="5"/>
  </si>
  <si>
    <t>商品</t>
    <rPh sb="0" eb="2">
      <t>ショウヒン</t>
    </rPh>
    <phoneticPr fontId="5"/>
  </si>
  <si>
    <t>見積金額</t>
    <rPh sb="0" eb="2">
      <t>ミツモリ</t>
    </rPh>
    <rPh sb="2" eb="4">
      <t>キンガク</t>
    </rPh>
    <phoneticPr fontId="5"/>
  </si>
  <si>
    <t>単位</t>
    <rPh sb="0" eb="2">
      <t>タンイ</t>
    </rPh>
    <phoneticPr fontId="2"/>
  </si>
  <si>
    <t>セット</t>
    <phoneticPr fontId="2"/>
  </si>
  <si>
    <t>株式会社COREC</t>
    <rPh sb="0" eb="4">
      <t>カブ</t>
    </rPh>
    <phoneticPr fontId="5"/>
  </si>
  <si>
    <t>案件名：</t>
    <rPh sb="0" eb="2">
      <t>アンケン</t>
    </rPh>
    <rPh sb="2" eb="3">
      <t>メイ</t>
    </rPh>
    <phoneticPr fontId="2"/>
  </si>
  <si>
    <t>水天宮前店　7月1日納品分</t>
    <rPh sb="0" eb="3">
      <t>スイテングウ</t>
    </rPh>
    <rPh sb="3" eb="4">
      <t>マエ</t>
    </rPh>
    <rPh sb="7" eb="8">
      <t>ガツ</t>
    </rPh>
    <phoneticPr fontId="2"/>
  </si>
  <si>
    <t>担当：営業部　ラクーン太郎</t>
    <rPh sb="0" eb="2">
      <t>タントウ</t>
    </rPh>
    <rPh sb="3" eb="5">
      <t>エイギョウ</t>
    </rPh>
    <rPh sb="5" eb="6">
      <t>ブ</t>
    </rPh>
    <rPh sb="11" eb="13">
      <t>タロウ</t>
    </rPh>
    <phoneticPr fontId="2"/>
  </si>
  <si>
    <t xml:space="preserve">納入期限：2015/1/1
納入場所：水天宮前店
支払条件：銀行先振込み
有効期限：本見積提出後2週間
</t>
    <rPh sb="0" eb="2">
      <t>ノウニュウ</t>
    </rPh>
    <rPh sb="2" eb="4">
      <t>キゲン</t>
    </rPh>
    <rPh sb="14" eb="16">
      <t>ノウニュウ</t>
    </rPh>
    <rPh sb="16" eb="18">
      <t>バショ</t>
    </rPh>
    <rPh sb="19" eb="23">
      <t>スイテングウマエ</t>
    </rPh>
    <rPh sb="23" eb="24">
      <t>テン</t>
    </rPh>
    <rPh sb="25" eb="27">
      <t>シハライ</t>
    </rPh>
    <rPh sb="27" eb="29">
      <t>ジョウケン</t>
    </rPh>
    <rPh sb="30" eb="32">
      <t>ギンコウ</t>
    </rPh>
    <rPh sb="32" eb="33">
      <t>サキ</t>
    </rPh>
    <rPh sb="33" eb="35">
      <t>フリコ</t>
    </rPh>
    <rPh sb="37" eb="39">
      <t>ユウコウ</t>
    </rPh>
    <rPh sb="39" eb="41">
      <t>キゲン</t>
    </rPh>
    <rPh sb="42" eb="43">
      <t>ホン</t>
    </rPh>
    <rPh sb="43" eb="45">
      <t>ミツ</t>
    </rPh>
    <rPh sb="45" eb="47">
      <t>テイシュツ</t>
    </rPh>
    <rPh sb="47" eb="48">
      <t>ゴ</t>
    </rPh>
    <rPh sb="49" eb="51">
      <t>シュウカン</t>
    </rPh>
    <phoneticPr fontId="2"/>
  </si>
  <si>
    <t>季節の野菜アソートセット(大)</t>
    <phoneticPr fontId="5"/>
  </si>
  <si>
    <t>季節の野菜アソートセット(中)</t>
    <phoneticPr fontId="5"/>
  </si>
  <si>
    <t>セット</t>
    <phoneticPr fontId="2"/>
  </si>
  <si>
    <t xml:space="preserve">○○銀行　○○支店 
(普通)******** 
株式会社○○ 
※お振込み手数料は御社ご負担にてお願いします。 
</t>
    <rPh sb="2" eb="4">
      <t>ギンコウ</t>
    </rPh>
    <rPh sb="7" eb="9">
      <t>シテン</t>
    </rPh>
    <rPh sb="12" eb="14">
      <t>フツウ</t>
    </rPh>
    <rPh sb="25" eb="29">
      <t>カブシキガイシャ</t>
    </rPh>
    <rPh sb="37" eb="39">
      <t>フリコ</t>
    </rPh>
    <rPh sb="40" eb="43">
      <t>テスウリョウ</t>
    </rPh>
    <rPh sb="44" eb="46">
      <t>オンシャ</t>
    </rPh>
    <rPh sb="47" eb="49">
      <t>フタン</t>
    </rPh>
    <rPh sb="52" eb="53">
      <t>ネガ</t>
    </rPh>
    <phoneticPr fontId="2"/>
  </si>
  <si>
    <t>&lt;会社名&gt;</t>
    <rPh sb="1" eb="4">
      <t>カイシャメイ</t>
    </rPh>
    <phoneticPr fontId="2"/>
  </si>
  <si>
    <t>&lt;郵便番号&gt;</t>
    <rPh sb="1" eb="5">
      <t>ユウビンバンゴウ</t>
    </rPh>
    <phoneticPr fontId="2"/>
  </si>
  <si>
    <t>&lt;住所&gt;</t>
    <rPh sb="1" eb="3">
      <t>ジュウショ</t>
    </rPh>
    <phoneticPr fontId="2"/>
  </si>
  <si>
    <t>TEL：　FAX：</t>
    <phoneticPr fontId="2"/>
  </si>
  <si>
    <t>担当：&lt;部署名　氏名&gt;</t>
    <rPh sb="0" eb="2">
      <t>タントウ</t>
    </rPh>
    <rPh sb="4" eb="6">
      <t>ブショ</t>
    </rPh>
    <rPh sb="6" eb="7">
      <t>メイ</t>
    </rPh>
    <rPh sb="8" eb="10">
      <t>シメイ</t>
    </rPh>
    <phoneticPr fontId="2"/>
  </si>
  <si>
    <t xml:space="preserve">
※お振込み手数料は御社ご負担にてお願いします。 
</t>
    <rPh sb="5" eb="7">
      <t>フリコ</t>
    </rPh>
    <rPh sb="8" eb="11">
      <t>テスウリョウ</t>
    </rPh>
    <rPh sb="12" eb="14">
      <t>オンシャ</t>
    </rPh>
    <rPh sb="15" eb="17">
      <t>フタン</t>
    </rPh>
    <rPh sb="20" eb="21">
      <t>ネガ</t>
    </rPh>
    <phoneticPr fontId="2"/>
  </si>
  <si>
    <t xml:space="preserve">納入期限：
納入場所：
支払条件：
有効期限：
</t>
    <rPh sb="0" eb="2">
      <t>ノウニュウ</t>
    </rPh>
    <rPh sb="2" eb="4">
      <t>キゲン</t>
    </rPh>
    <rPh sb="6" eb="8">
      <t>ノウニュウ</t>
    </rPh>
    <rPh sb="8" eb="10">
      <t>バショ</t>
    </rPh>
    <rPh sb="12" eb="14">
      <t>シハライ</t>
    </rPh>
    <rPh sb="14" eb="16">
      <t>ジョウケン</t>
    </rPh>
    <rPh sb="18" eb="20">
      <t>ユウコウ</t>
    </rPh>
    <rPh sb="20" eb="22">
      <t>キゲン</t>
    </rPh>
    <phoneticPr fontId="2"/>
  </si>
  <si>
    <t>&lt;取引先名&gt;</t>
    <rPh sb="1" eb="3">
      <t>トリヒキ</t>
    </rPh>
    <rPh sb="3" eb="4">
      <t>サキ</t>
    </rPh>
    <rPh sb="4" eb="5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</si>
</sst>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&quot;¥&quot;#,##0"/>
    <numFmt numFmtId="177" formatCode="#,##0;&quot;▲&quot;#,##0;#"/>
    <numFmt numFmtId="178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HGPｺﾞｼｯｸM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4">
    <xf numFmtId="0" fontId="0" fillId="0" borderId="0" xfId="0"/>
    <xf numFmtId="0" fontId="0" fillId="0" borderId="0" xfId="0" applyBorder="1"/>
    <xf numFmtId="0" fontId="4" fillId="0" borderId="0" xfId="0" applyFont="1"/>
    <xf numFmtId="0" fontId="8" fillId="0" borderId="0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center" vertical="center"/>
    </xf>
    <xf numFmtId="0" fontId="0" fillId="2" borderId="7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7" xfId="1" applyNumberFormat="1" applyFont="1" applyBorder="1" applyAlignment="1"/>
    <xf numFmtId="0" fontId="0" fillId="0" borderId="6" xfId="1" applyNumberFormat="1" applyFont="1" applyBorder="1" applyAlignment="1"/>
    <xf numFmtId="0" fontId="0" fillId="0" borderId="7" xfId="0" applyNumberFormat="1" applyBorder="1" applyAlignment="1"/>
    <xf numFmtId="178" fontId="0" fillId="0" borderId="7" xfId="1" applyNumberFormat="1" applyFont="1" applyBorder="1" applyAlignment="1"/>
    <xf numFmtId="0" fontId="0" fillId="0" borderId="4" xfId="0" applyNumberFormat="1" applyBorder="1" applyAlignment="1"/>
    <xf numFmtId="0" fontId="0" fillId="2" borderId="4" xfId="0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31" fontId="4" fillId="0" borderId="1" xfId="0" applyNumberFormat="1" applyFont="1" applyBorder="1" applyAlignment="1">
      <alignment horizontal="center"/>
    </xf>
    <xf numFmtId="176" fontId="11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1" xfId="0" applyFont="1" applyBorder="1"/>
    <xf numFmtId="0" fontId="0" fillId="0" borderId="10" xfId="0" applyFont="1" applyBorder="1" applyAlignment="1"/>
    <xf numFmtId="177" fontId="0" fillId="0" borderId="0" xfId="0" applyNumberFormat="1" applyFont="1" applyFill="1" applyBorder="1"/>
    <xf numFmtId="177" fontId="0" fillId="0" borderId="6" xfId="0" applyNumberFormat="1" applyFill="1" applyBorder="1" applyAlignment="1"/>
    <xf numFmtId="177" fontId="0" fillId="0" borderId="10" xfId="0" applyNumberFormat="1" applyFont="1" applyFill="1" applyBorder="1"/>
    <xf numFmtId="177" fontId="0" fillId="0" borderId="7" xfId="0" applyNumberFormat="1" applyFont="1" applyFill="1" applyBorder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/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1" xfId="0" applyBorder="1"/>
    <xf numFmtId="0" fontId="0" fillId="0" borderId="19" xfId="0" applyBorder="1"/>
    <xf numFmtId="0" fontId="4" fillId="0" borderId="0" xfId="0" applyFont="1" applyBorder="1"/>
    <xf numFmtId="0" fontId="0" fillId="0" borderId="4" xfId="0" applyNumberFormat="1" applyBorder="1" applyAlignment="1"/>
    <xf numFmtId="0" fontId="0" fillId="2" borderId="4" xfId="0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10" xfId="0" applyFont="1" applyBorder="1" applyAlignment="1"/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4" xfId="0" applyNumberFormat="1" applyBorder="1" applyAlignment="1"/>
    <xf numFmtId="0" fontId="0" fillId="0" borderId="6" xfId="0" applyNumberFormat="1" applyBorder="1" applyAlignment="1"/>
    <xf numFmtId="0" fontId="0" fillId="0" borderId="0" xfId="0" applyFont="1" applyBorder="1" applyAlignment="1">
      <alignment shrinkToFit="1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NumberFormat="1" applyBorder="1" applyAlignment="1"/>
    <xf numFmtId="0" fontId="0" fillId="0" borderId="18" xfId="0" applyFont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estimate_standard1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0</xdr:rowOff>
    </xdr:from>
    <xdr:to>
      <xdr:col>6</xdr:col>
      <xdr:colOff>2398579</xdr:colOff>
      <xdr:row>8</xdr:row>
      <xdr:rowOff>44823</xdr:rowOff>
    </xdr:to>
    <xdr:pic>
      <xdr:nvPicPr>
        <xdr:cNvPr id="4" name="図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0"/>
          <a:ext cx="8539402" cy="1389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9:I59"/>
  <sheetViews>
    <sheetView showGridLines="0" tabSelected="1" view="pageBreakPreview" zoomScale="85" zoomScaleNormal="100" zoomScaleSheetLayoutView="85" workbookViewId="0"/>
  </sheetViews>
  <sheetFormatPr defaultColWidth="8.875" defaultRowHeight="13.5"/>
  <cols>
    <col min="1" max="1" width="14" customWidth="1"/>
    <col min="2" max="2" width="30.375" customWidth="1"/>
    <col min="3" max="3" width="6.125" customWidth="1"/>
    <col min="4" max="4" width="16.125" customWidth="1"/>
    <col min="5" max="5" width="7.125" bestFit="1" customWidth="1"/>
    <col min="6" max="6" width="7.125" customWidth="1"/>
    <col min="7" max="7" width="31.625" customWidth="1"/>
    <col min="8" max="8" width="4.875" customWidth="1"/>
    <col min="9" max="9" width="8.875" style="1"/>
  </cols>
  <sheetData>
    <row r="9" spans="1:9">
      <c r="H9" s="1"/>
    </row>
    <row r="10" spans="1:9" ht="25.5">
      <c r="A10" s="47" t="s">
        <v>7</v>
      </c>
      <c r="B10" s="47"/>
      <c r="C10" s="47"/>
      <c r="D10" s="47"/>
      <c r="E10" s="47"/>
      <c r="F10" s="47"/>
      <c r="G10" s="47"/>
      <c r="H10" s="1"/>
    </row>
    <row r="11" spans="1:9" ht="12" customHeight="1">
      <c r="A11" s="46"/>
      <c r="B11" s="46"/>
      <c r="C11" s="46"/>
      <c r="D11" s="46"/>
      <c r="E11" s="46"/>
      <c r="F11" s="46"/>
      <c r="G11" s="46"/>
      <c r="H11" s="1"/>
    </row>
    <row r="12" spans="1:9">
      <c r="A12" s="1"/>
      <c r="B12" s="27"/>
      <c r="C12" s="1"/>
      <c r="D12" s="1"/>
      <c r="E12" s="28"/>
      <c r="F12" s="28" t="s">
        <v>0</v>
      </c>
      <c r="G12" s="16"/>
      <c r="H12" s="1"/>
    </row>
    <row r="13" spans="1:9" ht="21.75" customHeight="1">
      <c r="A13" s="29"/>
      <c r="B13" s="1"/>
      <c r="C13" s="30"/>
      <c r="D13" s="1"/>
      <c r="E13" s="28"/>
      <c r="F13" s="28" t="s">
        <v>15</v>
      </c>
      <c r="G13" s="17"/>
      <c r="H13" s="1"/>
    </row>
    <row r="14" spans="1:9" ht="17.25">
      <c r="A14" s="48" t="s">
        <v>38</v>
      </c>
      <c r="B14" s="48"/>
      <c r="C14" s="9" t="s">
        <v>8</v>
      </c>
      <c r="D14" s="1"/>
      <c r="E14" s="1"/>
      <c r="F14" s="1"/>
      <c r="G14" s="1"/>
      <c r="H14" s="1"/>
    </row>
    <row r="15" spans="1:9" s="2" customFormat="1" ht="14.1" customHeight="1">
      <c r="A15" s="3"/>
      <c r="B15" s="3"/>
      <c r="C15" s="31"/>
      <c r="D15" s="31"/>
      <c r="E15" s="31"/>
      <c r="F15" s="31"/>
      <c r="G15" s="31"/>
      <c r="H15" s="41"/>
      <c r="I15" s="41"/>
    </row>
    <row r="16" spans="1:9" s="2" customFormat="1" ht="14.1" customHeight="1">
      <c r="A16" s="49" t="s">
        <v>23</v>
      </c>
      <c r="B16" s="49"/>
      <c r="C16" s="31"/>
      <c r="D16" s="31"/>
      <c r="E16" s="32"/>
      <c r="F16" s="51" t="s">
        <v>31</v>
      </c>
      <c r="G16" s="51"/>
      <c r="H16" s="41"/>
      <c r="I16" s="41"/>
    </row>
    <row r="17" spans="1:9" s="2" customFormat="1" ht="13.5" customHeight="1">
      <c r="A17" s="50"/>
      <c r="B17" s="50"/>
      <c r="C17" s="31"/>
      <c r="D17" s="31"/>
      <c r="E17" s="32"/>
      <c r="F17" s="51" t="s">
        <v>32</v>
      </c>
      <c r="G17" s="51"/>
      <c r="H17" s="41"/>
      <c r="I17" s="41"/>
    </row>
    <row r="18" spans="1:9" ht="15" customHeight="1">
      <c r="A18" s="3"/>
      <c r="B18" s="3"/>
      <c r="C18" s="33"/>
      <c r="D18" s="33"/>
      <c r="E18" s="34"/>
      <c r="F18" s="51" t="s">
        <v>33</v>
      </c>
      <c r="G18" s="51"/>
      <c r="H18" s="1"/>
    </row>
    <row r="19" spans="1:9" ht="15" customHeight="1" thickBot="1">
      <c r="A19" s="35"/>
      <c r="B19" s="33"/>
      <c r="C19" s="33"/>
      <c r="D19" s="33"/>
      <c r="E19" s="34"/>
      <c r="F19" s="51" t="s">
        <v>34</v>
      </c>
      <c r="G19" s="51"/>
      <c r="H19" s="1"/>
    </row>
    <row r="20" spans="1:9" ht="24" customHeight="1" thickBot="1">
      <c r="A20" s="19" t="s">
        <v>2</v>
      </c>
      <c r="B20" s="18">
        <f>G40</f>
        <v>0</v>
      </c>
      <c r="C20" s="1"/>
      <c r="D20" s="1"/>
      <c r="E20" s="36"/>
      <c r="F20" s="51" t="s">
        <v>35</v>
      </c>
      <c r="G20" s="54"/>
      <c r="H20" s="1"/>
    </row>
    <row r="21" spans="1:9" ht="15" customHeight="1">
      <c r="A21" s="1"/>
      <c r="B21" s="1"/>
      <c r="C21" s="1"/>
      <c r="D21" s="1"/>
      <c r="E21" s="37"/>
      <c r="F21" s="37"/>
      <c r="G21" s="1"/>
      <c r="H21" s="1"/>
    </row>
    <row r="22" spans="1:9" ht="22.5" customHeight="1">
      <c r="A22" s="43" t="s">
        <v>16</v>
      </c>
      <c r="B22" s="55" t="s">
        <v>18</v>
      </c>
      <c r="C22" s="56"/>
      <c r="D22" s="4" t="s">
        <v>17</v>
      </c>
      <c r="E22" s="4" t="s">
        <v>3</v>
      </c>
      <c r="F22" s="5" t="s">
        <v>20</v>
      </c>
      <c r="G22" s="5" t="s">
        <v>19</v>
      </c>
      <c r="H22" s="1"/>
    </row>
    <row r="23" spans="1:9" ht="27" customHeight="1">
      <c r="A23" s="42"/>
      <c r="B23" s="52"/>
      <c r="C23" s="53"/>
      <c r="D23" s="13"/>
      <c r="E23" s="10"/>
      <c r="F23" s="11"/>
      <c r="G23" s="24"/>
      <c r="H23" s="1"/>
    </row>
    <row r="24" spans="1:9" ht="27" customHeight="1">
      <c r="A24" s="42"/>
      <c r="B24" s="52"/>
      <c r="C24" s="53"/>
      <c r="D24" s="13"/>
      <c r="E24" s="10"/>
      <c r="F24" s="11"/>
      <c r="G24" s="24"/>
      <c r="H24" s="1"/>
    </row>
    <row r="25" spans="1:9" ht="27" customHeight="1">
      <c r="A25" s="42"/>
      <c r="B25" s="52"/>
      <c r="C25" s="53"/>
      <c r="D25" s="13"/>
      <c r="E25" s="10"/>
      <c r="F25" s="11"/>
      <c r="G25" s="24">
        <f>ROUND(D25*E25,0)</f>
        <v>0</v>
      </c>
      <c r="H25" s="1"/>
    </row>
    <row r="26" spans="1:9" ht="27" customHeight="1">
      <c r="A26" s="42"/>
      <c r="B26" s="52"/>
      <c r="C26" s="53"/>
      <c r="D26" s="13"/>
      <c r="E26" s="10"/>
      <c r="F26" s="11"/>
      <c r="G26" s="24">
        <f t="shared" ref="G26:G37" si="0">ROUND(D26*E26,0)</f>
        <v>0</v>
      </c>
      <c r="H26" s="1"/>
    </row>
    <row r="27" spans="1:9" ht="27" customHeight="1">
      <c r="A27" s="42"/>
      <c r="B27" s="52"/>
      <c r="C27" s="53"/>
      <c r="D27" s="13"/>
      <c r="E27" s="10"/>
      <c r="F27" s="11"/>
      <c r="G27" s="24">
        <f t="shared" si="0"/>
        <v>0</v>
      </c>
      <c r="H27" s="1"/>
    </row>
    <row r="28" spans="1:9" ht="27" customHeight="1">
      <c r="A28" s="12"/>
      <c r="B28" s="57"/>
      <c r="C28" s="53"/>
      <c r="D28" s="13"/>
      <c r="E28" s="10"/>
      <c r="F28" s="11"/>
      <c r="G28" s="24">
        <f t="shared" si="0"/>
        <v>0</v>
      </c>
      <c r="H28" s="1"/>
    </row>
    <row r="29" spans="1:9" ht="27" customHeight="1">
      <c r="A29" s="42"/>
      <c r="B29" s="52"/>
      <c r="C29" s="53"/>
      <c r="D29" s="13"/>
      <c r="E29" s="10"/>
      <c r="F29" s="11"/>
      <c r="G29" s="24">
        <f t="shared" si="0"/>
        <v>0</v>
      </c>
      <c r="H29" s="1"/>
    </row>
    <row r="30" spans="1:9" ht="27" customHeight="1">
      <c r="A30" s="42"/>
      <c r="B30" s="52"/>
      <c r="C30" s="53"/>
      <c r="D30" s="13"/>
      <c r="E30" s="10"/>
      <c r="F30" s="11"/>
      <c r="G30" s="24">
        <f t="shared" si="0"/>
        <v>0</v>
      </c>
      <c r="H30" s="1"/>
    </row>
    <row r="31" spans="1:9" ht="27" customHeight="1">
      <c r="A31" s="42"/>
      <c r="B31" s="52"/>
      <c r="C31" s="53"/>
      <c r="D31" s="13"/>
      <c r="E31" s="10"/>
      <c r="F31" s="11"/>
      <c r="G31" s="24">
        <f t="shared" si="0"/>
        <v>0</v>
      </c>
      <c r="H31" s="1"/>
    </row>
    <row r="32" spans="1:9" ht="27" customHeight="1">
      <c r="A32" s="42"/>
      <c r="B32" s="52"/>
      <c r="C32" s="53"/>
      <c r="D32" s="13"/>
      <c r="E32" s="10"/>
      <c r="F32" s="11"/>
      <c r="G32" s="24">
        <f t="shared" si="0"/>
        <v>0</v>
      </c>
      <c r="H32" s="1"/>
    </row>
    <row r="33" spans="1:8" ht="27" customHeight="1">
      <c r="A33" s="42"/>
      <c r="B33" s="52"/>
      <c r="C33" s="53"/>
      <c r="D33" s="13"/>
      <c r="E33" s="10"/>
      <c r="F33" s="11"/>
      <c r="G33" s="24">
        <f t="shared" si="0"/>
        <v>0</v>
      </c>
      <c r="H33" s="1"/>
    </row>
    <row r="34" spans="1:8" ht="27" customHeight="1">
      <c r="A34" s="42"/>
      <c r="B34" s="52"/>
      <c r="C34" s="53"/>
      <c r="D34" s="13"/>
      <c r="E34" s="10"/>
      <c r="F34" s="11"/>
      <c r="G34" s="24">
        <f t="shared" si="0"/>
        <v>0</v>
      </c>
      <c r="H34" s="1"/>
    </row>
    <row r="35" spans="1:8" ht="27" customHeight="1">
      <c r="A35" s="42"/>
      <c r="B35" s="52"/>
      <c r="C35" s="53"/>
      <c r="D35" s="13"/>
      <c r="E35" s="10"/>
      <c r="F35" s="11"/>
      <c r="G35" s="24">
        <f t="shared" si="0"/>
        <v>0</v>
      </c>
      <c r="H35" s="1"/>
    </row>
    <row r="36" spans="1:8" ht="27" customHeight="1">
      <c r="A36" s="42"/>
      <c r="B36" s="52"/>
      <c r="C36" s="53"/>
      <c r="D36" s="13"/>
      <c r="E36" s="10"/>
      <c r="F36" s="11"/>
      <c r="G36" s="24">
        <f t="shared" si="0"/>
        <v>0</v>
      </c>
      <c r="H36" s="1"/>
    </row>
    <row r="37" spans="1:8" ht="27" customHeight="1">
      <c r="A37" s="12"/>
      <c r="B37" s="57"/>
      <c r="C37" s="53"/>
      <c r="D37" s="13"/>
      <c r="E37" s="10"/>
      <c r="F37" s="11"/>
      <c r="G37" s="24">
        <f t="shared" si="0"/>
        <v>0</v>
      </c>
      <c r="H37" s="1"/>
    </row>
    <row r="38" spans="1:8" ht="27" customHeight="1">
      <c r="A38" s="44"/>
      <c r="B38" s="44"/>
      <c r="C38" s="44"/>
      <c r="D38" s="44"/>
      <c r="E38" s="45"/>
      <c r="F38" s="6" t="s">
        <v>4</v>
      </c>
      <c r="G38" s="25">
        <f>SUM(G23:G37)</f>
        <v>0</v>
      </c>
      <c r="H38" s="1"/>
    </row>
    <row r="39" spans="1:8" ht="27" customHeight="1">
      <c r="A39" s="21" t="s">
        <v>13</v>
      </c>
      <c r="B39" s="21"/>
      <c r="C39" s="21"/>
      <c r="D39" s="38"/>
      <c r="E39" s="38"/>
      <c r="F39" s="7" t="s">
        <v>5</v>
      </c>
      <c r="G39" s="26">
        <f>G38*0.08</f>
        <v>0</v>
      </c>
      <c r="H39" s="1"/>
    </row>
    <row r="40" spans="1:8" ht="27" customHeight="1">
      <c r="A40" s="58" t="s">
        <v>36</v>
      </c>
      <c r="B40" s="59"/>
      <c r="C40" s="60"/>
      <c r="D40" s="38"/>
      <c r="E40" s="38"/>
      <c r="F40" s="7" t="s">
        <v>6</v>
      </c>
      <c r="G40" s="26">
        <f>SUM(G26:G39)</f>
        <v>0</v>
      </c>
      <c r="H40" s="1"/>
    </row>
    <row r="41" spans="1:8">
      <c r="A41" s="61"/>
      <c r="B41" s="62"/>
      <c r="C41" s="63"/>
      <c r="D41" s="38"/>
      <c r="E41" s="8"/>
      <c r="F41" s="8"/>
      <c r="G41" s="23"/>
      <c r="H41" s="1"/>
    </row>
    <row r="42" spans="1:8">
      <c r="A42" s="61"/>
      <c r="B42" s="62"/>
      <c r="C42" s="63"/>
      <c r="D42" s="38"/>
      <c r="E42" s="38"/>
      <c r="F42" s="38"/>
      <c r="G42" s="38"/>
      <c r="H42" s="1"/>
    </row>
    <row r="43" spans="1:8">
      <c r="A43" s="61"/>
      <c r="B43" s="62"/>
      <c r="C43" s="63"/>
      <c r="D43" s="38"/>
      <c r="E43" s="38"/>
      <c r="F43" s="38"/>
      <c r="G43" s="38"/>
      <c r="H43" s="1"/>
    </row>
    <row r="44" spans="1:8">
      <c r="A44" s="64"/>
      <c r="B44" s="65"/>
      <c r="C44" s="66"/>
      <c r="D44" s="38"/>
      <c r="E44" s="38"/>
      <c r="F44" s="38"/>
      <c r="G44" s="38"/>
      <c r="H44" s="1"/>
    </row>
    <row r="45" spans="1:8">
      <c r="A45" s="38"/>
      <c r="B45" s="38"/>
      <c r="C45" s="38"/>
      <c r="D45" s="38"/>
      <c r="E45" s="38"/>
      <c r="F45" s="38"/>
      <c r="G45" s="38"/>
      <c r="H45" s="1"/>
    </row>
    <row r="46" spans="1:8" ht="15" customHeight="1">
      <c r="A46" s="65" t="s">
        <v>14</v>
      </c>
      <c r="B46" s="65"/>
      <c r="C46" s="65"/>
      <c r="D46" s="65"/>
      <c r="E46" s="65"/>
      <c r="F46" s="65"/>
      <c r="G46" s="65"/>
      <c r="H46" s="1"/>
    </row>
    <row r="47" spans="1:8" ht="15" customHeight="1">
      <c r="A47" s="67" t="s">
        <v>37</v>
      </c>
      <c r="B47" s="68"/>
      <c r="C47" s="68"/>
      <c r="D47" s="68"/>
      <c r="E47" s="68"/>
      <c r="F47" s="68"/>
      <c r="G47" s="69"/>
      <c r="H47" s="1"/>
    </row>
    <row r="48" spans="1:8">
      <c r="A48" s="70"/>
      <c r="B48" s="68"/>
      <c r="C48" s="68"/>
      <c r="D48" s="68"/>
      <c r="E48" s="68"/>
      <c r="F48" s="68"/>
      <c r="G48" s="69"/>
      <c r="H48" s="1"/>
    </row>
    <row r="49" spans="1:8">
      <c r="A49" s="70"/>
      <c r="B49" s="68"/>
      <c r="C49" s="68"/>
      <c r="D49" s="68"/>
      <c r="E49" s="68"/>
      <c r="F49" s="68"/>
      <c r="G49" s="69"/>
      <c r="H49" s="1"/>
    </row>
    <row r="50" spans="1:8">
      <c r="A50" s="70"/>
      <c r="B50" s="68"/>
      <c r="C50" s="68"/>
      <c r="D50" s="68"/>
      <c r="E50" s="68"/>
      <c r="F50" s="68"/>
      <c r="G50" s="69"/>
      <c r="H50" s="1"/>
    </row>
    <row r="51" spans="1:8">
      <c r="A51" s="70"/>
      <c r="B51" s="68"/>
      <c r="C51" s="68"/>
      <c r="D51" s="68"/>
      <c r="E51" s="68"/>
      <c r="F51" s="68"/>
      <c r="G51" s="69"/>
      <c r="H51" s="1"/>
    </row>
    <row r="52" spans="1:8">
      <c r="A52" s="70"/>
      <c r="B52" s="68"/>
      <c r="C52" s="68"/>
      <c r="D52" s="68"/>
      <c r="E52" s="68"/>
      <c r="F52" s="68"/>
      <c r="G52" s="69"/>
      <c r="H52" s="1"/>
    </row>
    <row r="53" spans="1:8">
      <c r="A53" s="70"/>
      <c r="B53" s="68"/>
      <c r="C53" s="68"/>
      <c r="D53" s="68"/>
      <c r="E53" s="68"/>
      <c r="F53" s="68"/>
      <c r="G53" s="69"/>
      <c r="H53" s="1"/>
    </row>
    <row r="54" spans="1:8">
      <c r="A54" s="70"/>
      <c r="B54" s="68"/>
      <c r="C54" s="68"/>
      <c r="D54" s="68"/>
      <c r="E54" s="68"/>
      <c r="F54" s="68"/>
      <c r="G54" s="69"/>
      <c r="H54" s="1"/>
    </row>
    <row r="55" spans="1:8">
      <c r="A55" s="70"/>
      <c r="B55" s="68"/>
      <c r="C55" s="68"/>
      <c r="D55" s="68"/>
      <c r="E55" s="68"/>
      <c r="F55" s="68"/>
      <c r="G55" s="69"/>
      <c r="H55" s="1"/>
    </row>
    <row r="56" spans="1:8" ht="14.25" thickBot="1">
      <c r="A56" s="71"/>
      <c r="B56" s="72"/>
      <c r="C56" s="72"/>
      <c r="D56" s="72"/>
      <c r="E56" s="72"/>
      <c r="F56" s="72"/>
      <c r="G56" s="73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</sheetData>
  <mergeCells count="28">
    <mergeCell ref="B37:C37"/>
    <mergeCell ref="A40:C44"/>
    <mergeCell ref="A46:G46"/>
    <mergeCell ref="A47:G56"/>
    <mergeCell ref="B31:C31"/>
    <mergeCell ref="B32:C32"/>
    <mergeCell ref="B33:C33"/>
    <mergeCell ref="B34:C34"/>
    <mergeCell ref="B35:C35"/>
    <mergeCell ref="B36:C36"/>
    <mergeCell ref="B30:C30"/>
    <mergeCell ref="F18:G18"/>
    <mergeCell ref="F19:G19"/>
    <mergeCell ref="F20:G20"/>
    <mergeCell ref="B22:C22"/>
    <mergeCell ref="B23:C23"/>
    <mergeCell ref="B24:C24"/>
    <mergeCell ref="B25:C25"/>
    <mergeCell ref="B26:C26"/>
    <mergeCell ref="B27:C27"/>
    <mergeCell ref="B28:C28"/>
    <mergeCell ref="B29:C29"/>
    <mergeCell ref="A10:G10"/>
    <mergeCell ref="A14:B14"/>
    <mergeCell ref="A16:A17"/>
    <mergeCell ref="B16:B17"/>
    <mergeCell ref="F16:G16"/>
    <mergeCell ref="F17:G17"/>
  </mergeCells>
  <phoneticPr fontId="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9"/>
  <sheetViews>
    <sheetView showGridLines="0" zoomScaleNormal="100" zoomScaleSheetLayoutView="85" workbookViewId="0">
      <selection activeCell="B17" sqref="B17:C17"/>
    </sheetView>
  </sheetViews>
  <sheetFormatPr defaultColWidth="8.875" defaultRowHeight="13.5"/>
  <cols>
    <col min="1" max="1" width="14" customWidth="1"/>
    <col min="2" max="2" width="30.375" customWidth="1"/>
    <col min="3" max="3" width="6.125" customWidth="1"/>
    <col min="4" max="4" width="16.125" customWidth="1"/>
    <col min="5" max="5" width="7.125" bestFit="1" customWidth="1"/>
    <col min="6" max="6" width="7.125" customWidth="1"/>
    <col min="7" max="7" width="31.625" customWidth="1"/>
    <col min="8" max="8" width="4.875" customWidth="1"/>
    <col min="9" max="9" width="8.875" style="1"/>
  </cols>
  <sheetData>
    <row r="1" spans="1:9" ht="25.5">
      <c r="A1" s="47" t="s">
        <v>7</v>
      </c>
      <c r="B1" s="47"/>
      <c r="C1" s="47"/>
      <c r="D1" s="47"/>
      <c r="E1" s="47"/>
      <c r="F1" s="47"/>
      <c r="G1" s="47"/>
      <c r="H1" s="40"/>
    </row>
    <row r="2" spans="1:9" ht="12" customHeight="1">
      <c r="A2" s="46"/>
      <c r="B2" s="46"/>
      <c r="C2" s="46"/>
      <c r="D2" s="46"/>
      <c r="E2" s="46"/>
      <c r="F2" s="46"/>
      <c r="G2" s="46"/>
      <c r="H2" s="1"/>
    </row>
    <row r="3" spans="1:9">
      <c r="A3" s="1"/>
      <c r="B3" s="27"/>
      <c r="C3" s="1"/>
      <c r="D3" s="1"/>
      <c r="E3" s="28"/>
      <c r="F3" s="28" t="s">
        <v>0</v>
      </c>
      <c r="G3" s="16" t="s">
        <v>1</v>
      </c>
      <c r="H3" s="1"/>
    </row>
    <row r="4" spans="1:9" ht="21.75" customHeight="1">
      <c r="A4" s="29"/>
      <c r="B4" s="1"/>
      <c r="C4" s="30"/>
      <c r="D4" s="1"/>
      <c r="E4" s="28"/>
      <c r="F4" s="28" t="s">
        <v>15</v>
      </c>
      <c r="G4" s="17">
        <f ca="1">TODAY()</f>
        <v>42312</v>
      </c>
      <c r="H4" s="1"/>
    </row>
    <row r="5" spans="1:9" ht="17.25">
      <c r="A5" s="48" t="s">
        <v>22</v>
      </c>
      <c r="B5" s="48"/>
      <c r="C5" s="9" t="s">
        <v>8</v>
      </c>
      <c r="D5" s="1"/>
      <c r="E5" s="1"/>
      <c r="F5" s="1"/>
      <c r="G5" s="1"/>
      <c r="H5" s="1"/>
    </row>
    <row r="6" spans="1:9" s="2" customFormat="1" ht="14.1" customHeight="1">
      <c r="A6" s="3"/>
      <c r="B6" s="3"/>
      <c r="C6" s="31"/>
      <c r="D6" s="31"/>
      <c r="E6" s="31"/>
      <c r="F6" s="31"/>
      <c r="G6" s="31"/>
      <c r="H6" s="41"/>
      <c r="I6" s="41"/>
    </row>
    <row r="7" spans="1:9" s="2" customFormat="1" ht="14.1" customHeight="1">
      <c r="A7" s="49" t="s">
        <v>23</v>
      </c>
      <c r="B7" s="49" t="s">
        <v>24</v>
      </c>
      <c r="C7" s="31"/>
      <c r="D7" s="31"/>
      <c r="E7" s="32"/>
      <c r="F7" s="51" t="s">
        <v>9</v>
      </c>
      <c r="G7" s="51"/>
      <c r="H7" s="41"/>
      <c r="I7" s="41"/>
    </row>
    <row r="8" spans="1:9" s="2" customFormat="1" ht="13.5" customHeight="1">
      <c r="A8" s="50"/>
      <c r="B8" s="50"/>
      <c r="C8" s="31"/>
      <c r="D8" s="31"/>
      <c r="E8" s="32"/>
      <c r="F8" s="51" t="s">
        <v>10</v>
      </c>
      <c r="G8" s="51"/>
      <c r="H8" s="41"/>
      <c r="I8" s="41"/>
    </row>
    <row r="9" spans="1:9" ht="15" customHeight="1">
      <c r="A9" s="3"/>
      <c r="B9" s="3"/>
      <c r="C9" s="33"/>
      <c r="D9" s="33"/>
      <c r="E9" s="34"/>
      <c r="F9" s="51" t="s">
        <v>11</v>
      </c>
      <c r="G9" s="51"/>
      <c r="H9" s="1"/>
    </row>
    <row r="10" spans="1:9" ht="15" customHeight="1" thickBot="1">
      <c r="A10" s="35"/>
      <c r="B10" s="33"/>
      <c r="C10" s="33"/>
      <c r="D10" s="33"/>
      <c r="E10" s="34"/>
      <c r="F10" s="51" t="s">
        <v>12</v>
      </c>
      <c r="G10" s="51"/>
      <c r="H10" s="1"/>
    </row>
    <row r="11" spans="1:9" ht="24" customHeight="1" thickBot="1">
      <c r="A11" s="19" t="s">
        <v>2</v>
      </c>
      <c r="B11" s="18">
        <f>G31</f>
        <v>38836.800000000003</v>
      </c>
      <c r="C11" s="1"/>
      <c r="D11" s="1"/>
      <c r="E11" s="36"/>
      <c r="F11" s="51" t="s">
        <v>25</v>
      </c>
      <c r="G11" s="54"/>
      <c r="H11" s="1"/>
    </row>
    <row r="12" spans="1:9" ht="15" customHeight="1">
      <c r="A12" s="1"/>
      <c r="B12" s="1"/>
      <c r="C12" s="1"/>
      <c r="D12" s="1"/>
      <c r="E12" s="37"/>
      <c r="F12" s="37"/>
      <c r="G12" s="1"/>
      <c r="H12" s="1"/>
    </row>
    <row r="13" spans="1:9" ht="22.5" customHeight="1">
      <c r="A13" s="15" t="s">
        <v>16</v>
      </c>
      <c r="B13" s="55" t="s">
        <v>18</v>
      </c>
      <c r="C13" s="56"/>
      <c r="D13" s="4" t="s">
        <v>17</v>
      </c>
      <c r="E13" s="4" t="s">
        <v>3</v>
      </c>
      <c r="F13" s="5" t="s">
        <v>20</v>
      </c>
      <c r="G13" s="5" t="s">
        <v>19</v>
      </c>
      <c r="H13" s="1"/>
    </row>
    <row r="14" spans="1:9" ht="27" customHeight="1">
      <c r="A14" s="14">
        <v>831001</v>
      </c>
      <c r="B14" s="52" t="s">
        <v>27</v>
      </c>
      <c r="C14" s="53"/>
      <c r="D14" s="13">
        <v>3980</v>
      </c>
      <c r="E14" s="10">
        <v>2</v>
      </c>
      <c r="F14" s="11" t="s">
        <v>21</v>
      </c>
      <c r="G14" s="24">
        <f>ROUND(D14*E14,0)</f>
        <v>7960</v>
      </c>
      <c r="H14" s="1"/>
    </row>
    <row r="15" spans="1:9" ht="27" customHeight="1">
      <c r="A15" s="14">
        <v>831002</v>
      </c>
      <c r="B15" s="52" t="s">
        <v>28</v>
      </c>
      <c r="C15" s="53"/>
      <c r="D15" s="13">
        <v>2800</v>
      </c>
      <c r="E15" s="10">
        <v>10</v>
      </c>
      <c r="F15" s="11" t="s">
        <v>29</v>
      </c>
      <c r="G15" s="24">
        <f>ROUND(D15*E15,0)</f>
        <v>28000</v>
      </c>
      <c r="H15" s="1"/>
    </row>
    <row r="16" spans="1:9" ht="27" customHeight="1">
      <c r="A16" s="14"/>
      <c r="B16" s="52"/>
      <c r="C16" s="53"/>
      <c r="D16" s="13"/>
      <c r="E16" s="10"/>
      <c r="F16" s="11"/>
      <c r="G16" s="24">
        <f>ROUND(D16*E16,0)</f>
        <v>0</v>
      </c>
      <c r="H16" s="1"/>
    </row>
    <row r="17" spans="1:8" ht="27" customHeight="1">
      <c r="A17" s="14"/>
      <c r="B17" s="52"/>
      <c r="C17" s="53"/>
      <c r="D17" s="13"/>
      <c r="E17" s="10"/>
      <c r="F17" s="11"/>
      <c r="G17" s="24">
        <f t="shared" ref="G17:G28" si="0">ROUND(D17*E17,0)</f>
        <v>0</v>
      </c>
      <c r="H17" s="1"/>
    </row>
    <row r="18" spans="1:8" ht="27" customHeight="1">
      <c r="A18" s="14"/>
      <c r="B18" s="52"/>
      <c r="C18" s="53"/>
      <c r="D18" s="13"/>
      <c r="E18" s="10"/>
      <c r="F18" s="11"/>
      <c r="G18" s="24">
        <f t="shared" si="0"/>
        <v>0</v>
      </c>
      <c r="H18" s="1"/>
    </row>
    <row r="19" spans="1:8" ht="27" customHeight="1">
      <c r="A19" s="12"/>
      <c r="B19" s="57"/>
      <c r="C19" s="53"/>
      <c r="D19" s="13"/>
      <c r="E19" s="10"/>
      <c r="F19" s="11"/>
      <c r="G19" s="24">
        <f t="shared" si="0"/>
        <v>0</v>
      </c>
      <c r="H19" s="1"/>
    </row>
    <row r="20" spans="1:8" ht="27" customHeight="1">
      <c r="A20" s="14"/>
      <c r="B20" s="52"/>
      <c r="C20" s="53"/>
      <c r="D20" s="13"/>
      <c r="E20" s="10"/>
      <c r="F20" s="11"/>
      <c r="G20" s="24">
        <f t="shared" si="0"/>
        <v>0</v>
      </c>
      <c r="H20" s="1"/>
    </row>
    <row r="21" spans="1:8" ht="27" customHeight="1">
      <c r="A21" s="14"/>
      <c r="B21" s="52"/>
      <c r="C21" s="53"/>
      <c r="D21" s="13"/>
      <c r="E21" s="10"/>
      <c r="F21" s="11"/>
      <c r="G21" s="24">
        <f t="shared" si="0"/>
        <v>0</v>
      </c>
      <c r="H21" s="1"/>
    </row>
    <row r="22" spans="1:8" ht="27" customHeight="1">
      <c r="A22" s="14"/>
      <c r="B22" s="52"/>
      <c r="C22" s="53"/>
      <c r="D22" s="13"/>
      <c r="E22" s="10"/>
      <c r="F22" s="11"/>
      <c r="G22" s="24">
        <f t="shared" si="0"/>
        <v>0</v>
      </c>
      <c r="H22" s="1"/>
    </row>
    <row r="23" spans="1:8" ht="27" customHeight="1">
      <c r="A23" s="14"/>
      <c r="B23" s="52"/>
      <c r="C23" s="53"/>
      <c r="D23" s="13"/>
      <c r="E23" s="10"/>
      <c r="F23" s="11"/>
      <c r="G23" s="24">
        <f t="shared" si="0"/>
        <v>0</v>
      </c>
      <c r="H23" s="1"/>
    </row>
    <row r="24" spans="1:8" ht="27" customHeight="1">
      <c r="A24" s="14"/>
      <c r="B24" s="52"/>
      <c r="C24" s="53"/>
      <c r="D24" s="13"/>
      <c r="E24" s="10"/>
      <c r="F24" s="11"/>
      <c r="G24" s="24">
        <f t="shared" si="0"/>
        <v>0</v>
      </c>
      <c r="H24" s="1"/>
    </row>
    <row r="25" spans="1:8" ht="27" customHeight="1">
      <c r="A25" s="14"/>
      <c r="B25" s="52"/>
      <c r="C25" s="53"/>
      <c r="D25" s="13"/>
      <c r="E25" s="10"/>
      <c r="F25" s="11"/>
      <c r="G25" s="24">
        <f t="shared" si="0"/>
        <v>0</v>
      </c>
      <c r="H25" s="1"/>
    </row>
    <row r="26" spans="1:8" ht="27" customHeight="1">
      <c r="A26" s="14"/>
      <c r="B26" s="52"/>
      <c r="C26" s="53"/>
      <c r="D26" s="13"/>
      <c r="E26" s="10"/>
      <c r="F26" s="11"/>
      <c r="G26" s="24">
        <f t="shared" si="0"/>
        <v>0</v>
      </c>
      <c r="H26" s="1"/>
    </row>
    <row r="27" spans="1:8" ht="27" customHeight="1">
      <c r="A27" s="14"/>
      <c r="B27" s="52"/>
      <c r="C27" s="53"/>
      <c r="D27" s="13"/>
      <c r="E27" s="10"/>
      <c r="F27" s="11"/>
      <c r="G27" s="24">
        <f t="shared" si="0"/>
        <v>0</v>
      </c>
      <c r="H27" s="1"/>
    </row>
    <row r="28" spans="1:8" ht="27" customHeight="1">
      <c r="A28" s="12"/>
      <c r="B28" s="57"/>
      <c r="C28" s="53"/>
      <c r="D28" s="13"/>
      <c r="E28" s="10"/>
      <c r="F28" s="11"/>
      <c r="G28" s="24">
        <f t="shared" si="0"/>
        <v>0</v>
      </c>
      <c r="H28" s="1"/>
    </row>
    <row r="29" spans="1:8" ht="27" customHeight="1">
      <c r="A29" s="20"/>
      <c r="B29" s="20"/>
      <c r="C29" s="20"/>
      <c r="D29" s="20"/>
      <c r="E29" s="22"/>
      <c r="F29" s="6" t="s">
        <v>4</v>
      </c>
      <c r="G29" s="25">
        <f>SUM(G14:G28)</f>
        <v>35960</v>
      </c>
      <c r="H29" s="1"/>
    </row>
    <row r="30" spans="1:8" ht="27" customHeight="1">
      <c r="A30" s="21" t="s">
        <v>13</v>
      </c>
      <c r="B30" s="21"/>
      <c r="C30" s="21"/>
      <c r="D30" s="38"/>
      <c r="E30" s="38"/>
      <c r="F30" s="7" t="s">
        <v>5</v>
      </c>
      <c r="G30" s="26">
        <f>G29*0.08</f>
        <v>2876.8</v>
      </c>
      <c r="H30" s="1"/>
    </row>
    <row r="31" spans="1:8" ht="27" customHeight="1">
      <c r="A31" s="58" t="s">
        <v>30</v>
      </c>
      <c r="B31" s="59"/>
      <c r="C31" s="60"/>
      <c r="D31" s="38"/>
      <c r="E31" s="38"/>
      <c r="F31" s="7" t="s">
        <v>6</v>
      </c>
      <c r="G31" s="26">
        <f>SUM(G17:G30)</f>
        <v>38836.800000000003</v>
      </c>
      <c r="H31" s="1"/>
    </row>
    <row r="32" spans="1:8">
      <c r="A32" s="61"/>
      <c r="B32" s="62"/>
      <c r="C32" s="63"/>
      <c r="D32" s="38"/>
      <c r="E32" s="8"/>
      <c r="F32" s="8"/>
      <c r="G32" s="23"/>
      <c r="H32" s="1"/>
    </row>
    <row r="33" spans="1:8">
      <c r="A33" s="61"/>
      <c r="B33" s="62"/>
      <c r="C33" s="63"/>
      <c r="D33" s="38"/>
      <c r="E33" s="38"/>
      <c r="F33" s="38"/>
      <c r="G33" s="38"/>
      <c r="H33" s="1"/>
    </row>
    <row r="34" spans="1:8">
      <c r="A34" s="61"/>
      <c r="B34" s="62"/>
      <c r="C34" s="63"/>
      <c r="D34" s="38"/>
      <c r="E34" s="38"/>
      <c r="F34" s="38"/>
      <c r="G34" s="38"/>
      <c r="H34" s="1"/>
    </row>
    <row r="35" spans="1:8">
      <c r="A35" s="64"/>
      <c r="B35" s="65"/>
      <c r="C35" s="66"/>
      <c r="D35" s="38"/>
      <c r="E35" s="38"/>
      <c r="F35" s="38"/>
      <c r="G35" s="38"/>
      <c r="H35" s="1"/>
    </row>
    <row r="36" spans="1:8">
      <c r="A36" s="38"/>
      <c r="B36" s="38"/>
      <c r="C36" s="38"/>
      <c r="D36" s="38"/>
      <c r="E36" s="38"/>
      <c r="F36" s="38"/>
      <c r="G36" s="38"/>
      <c r="H36" s="1"/>
    </row>
    <row r="37" spans="1:8" ht="15" customHeight="1">
      <c r="A37" s="65" t="s">
        <v>14</v>
      </c>
      <c r="B37" s="65"/>
      <c r="C37" s="65"/>
      <c r="D37" s="65"/>
      <c r="E37" s="65"/>
      <c r="F37" s="65"/>
      <c r="G37" s="65"/>
      <c r="H37" s="1"/>
    </row>
    <row r="38" spans="1:8" ht="15" customHeight="1">
      <c r="A38" s="67" t="s">
        <v>26</v>
      </c>
      <c r="B38" s="68"/>
      <c r="C38" s="68"/>
      <c r="D38" s="68"/>
      <c r="E38" s="68"/>
      <c r="F38" s="68"/>
      <c r="G38" s="69"/>
      <c r="H38" s="1"/>
    </row>
    <row r="39" spans="1:8">
      <c r="A39" s="70"/>
      <c r="B39" s="68"/>
      <c r="C39" s="68"/>
      <c r="D39" s="68"/>
      <c r="E39" s="68"/>
      <c r="F39" s="68"/>
      <c r="G39" s="69"/>
      <c r="H39" s="1"/>
    </row>
    <row r="40" spans="1:8">
      <c r="A40" s="70"/>
      <c r="B40" s="68"/>
      <c r="C40" s="68"/>
      <c r="D40" s="68"/>
      <c r="E40" s="68"/>
      <c r="F40" s="68"/>
      <c r="G40" s="69"/>
      <c r="H40" s="1"/>
    </row>
    <row r="41" spans="1:8">
      <c r="A41" s="70"/>
      <c r="B41" s="68"/>
      <c r="C41" s="68"/>
      <c r="D41" s="68"/>
      <c r="E41" s="68"/>
      <c r="F41" s="68"/>
      <c r="G41" s="69"/>
      <c r="H41" s="1"/>
    </row>
    <row r="42" spans="1:8">
      <c r="A42" s="70"/>
      <c r="B42" s="68"/>
      <c r="C42" s="68"/>
      <c r="D42" s="68"/>
      <c r="E42" s="68"/>
      <c r="F42" s="68"/>
      <c r="G42" s="69"/>
      <c r="H42" s="1"/>
    </row>
    <row r="43" spans="1:8">
      <c r="A43" s="70"/>
      <c r="B43" s="68"/>
      <c r="C43" s="68"/>
      <c r="D43" s="68"/>
      <c r="E43" s="68"/>
      <c r="F43" s="68"/>
      <c r="G43" s="69"/>
      <c r="H43" s="1"/>
    </row>
    <row r="44" spans="1:8">
      <c r="A44" s="70"/>
      <c r="B44" s="68"/>
      <c r="C44" s="68"/>
      <c r="D44" s="68"/>
      <c r="E44" s="68"/>
      <c r="F44" s="68"/>
      <c r="G44" s="69"/>
      <c r="H44" s="1"/>
    </row>
    <row r="45" spans="1:8">
      <c r="A45" s="70"/>
      <c r="B45" s="68"/>
      <c r="C45" s="68"/>
      <c r="D45" s="68"/>
      <c r="E45" s="68"/>
      <c r="F45" s="68"/>
      <c r="G45" s="69"/>
      <c r="H45" s="1"/>
    </row>
    <row r="46" spans="1:8">
      <c r="A46" s="70"/>
      <c r="B46" s="68"/>
      <c r="C46" s="68"/>
      <c r="D46" s="68"/>
      <c r="E46" s="68"/>
      <c r="F46" s="68"/>
      <c r="G46" s="69"/>
      <c r="H46" s="1"/>
    </row>
    <row r="47" spans="1:8" ht="14.25" thickBot="1">
      <c r="A47" s="71"/>
      <c r="B47" s="72"/>
      <c r="C47" s="72"/>
      <c r="D47" s="72"/>
      <c r="E47" s="72"/>
      <c r="F47" s="72"/>
      <c r="G47" s="73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39"/>
      <c r="B49" s="39"/>
      <c r="C49" s="39"/>
      <c r="D49" s="39"/>
      <c r="E49" s="39"/>
      <c r="F49" s="39"/>
      <c r="G49" s="39"/>
      <c r="H49" s="39"/>
    </row>
  </sheetData>
  <mergeCells count="28">
    <mergeCell ref="A1:G1"/>
    <mergeCell ref="A5:B5"/>
    <mergeCell ref="B23:C23"/>
    <mergeCell ref="B24:C24"/>
    <mergeCell ref="B25:C25"/>
    <mergeCell ref="B22:C22"/>
    <mergeCell ref="B13:C13"/>
    <mergeCell ref="B14:C14"/>
    <mergeCell ref="B15:C15"/>
    <mergeCell ref="B16:C16"/>
    <mergeCell ref="F7:G7"/>
    <mergeCell ref="F8:G8"/>
    <mergeCell ref="F9:G9"/>
    <mergeCell ref="F10:G10"/>
    <mergeCell ref="F11:G11"/>
    <mergeCell ref="A7:A8"/>
    <mergeCell ref="B7:B8"/>
    <mergeCell ref="A31:C35"/>
    <mergeCell ref="A37:G37"/>
    <mergeCell ref="A38:G47"/>
    <mergeCell ref="B17:C17"/>
    <mergeCell ref="B18:C18"/>
    <mergeCell ref="B19:C19"/>
    <mergeCell ref="B20:C20"/>
    <mergeCell ref="B21:C21"/>
    <mergeCell ref="B26:C26"/>
    <mergeCell ref="B27:C27"/>
    <mergeCell ref="B28:C2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Props1.xml><?xml version="1.0" encoding="utf-8"?>
<ds:datastoreItem xmlns:ds="http://schemas.openxmlformats.org/officeDocument/2006/customXml" ds:itemID="{04807124-8FA0-4F1E-990D-1725C0C63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621B6C-94EF-46BB-BA1E-30C8AD86D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A87C0-304E-4EEC-8185-36E677CC8F27}">
  <ds:schemaRefs>
    <ds:schemaRef ds:uri="http://schemas.microsoft.com/office/2006/metadata/properties"/>
    <ds:schemaRef ds:uri="http://schemas.microsoft.com/office/infopath/2007/PartnerControls"/>
    <ds:schemaRef ds:uri="1bea2515-d2a4-45df-a5a3-45b1b7a6c5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2015-06-09T05:29:15Z</cp:lastPrinted>
  <dcterms:created xsi:type="dcterms:W3CDTF">2015-05-21T08:56:53Z</dcterms:created>
  <dcterms:modified xsi:type="dcterms:W3CDTF">2015-11-04T07:54:38Z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